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tabRatio="500" activeTab="0"/>
  </bookViews>
  <sheets>
    <sheet name="CDSA" sheetId="1" r:id="rId1"/>
  </sheets>
  <externalReferences>
    <externalReference r:id="rId4"/>
  </externalReferences>
  <definedNames>
    <definedName name="JR_PAGE_ANCHOR_0_1">'[1]Alunos inscritos na monitoria 2'!$A$1</definedName>
  </definedNames>
  <calcPr fullCalcOnLoad="1"/>
</workbook>
</file>

<file path=xl/sharedStrings.xml><?xml version="1.0" encoding="utf-8"?>
<sst xmlns="http://schemas.openxmlformats.org/spreadsheetml/2006/main" count="217" uniqueCount="86">
  <si>
    <t>obrigatória ou optativa</t>
  </si>
  <si>
    <t>N.</t>
  </si>
  <si>
    <t>NOME DO ALUNO</t>
  </si>
  <si>
    <t>MATRÍCULA</t>
  </si>
  <si>
    <t>PROFESSOR ORIENTADOR</t>
  </si>
  <si>
    <t>NOME DA DISCIPLINA</t>
  </si>
  <si>
    <t>CÓDIGO DISCIPLINA</t>
  </si>
  <si>
    <t>CARÁTER DA DISCIPLINA (T / TP / P)</t>
  </si>
  <si>
    <t>CARÁTER DA DISCIPLINA</t>
  </si>
  <si>
    <t>N. ALUNOS MATRICULADOS NA DISCIPLINA</t>
  </si>
  <si>
    <t>MÉDIA NA DISCIPLINA</t>
  </si>
  <si>
    <t>MÉDIA</t>
  </si>
  <si>
    <t>se bolsista ou voluntário</t>
  </si>
  <si>
    <t>CLASSIFICAÇÃO</t>
  </si>
  <si>
    <t>LISTA 1: DISCENTES MONITORES SELECIONADOS EM 2021.2</t>
  </si>
  <si>
    <t>RESULTADO DO PROCESSO SELETIVO PARA A MONITORIA - 2022.1</t>
  </si>
  <si>
    <t>CRA OU AC</t>
  </si>
  <si>
    <t>LISTA 3: DISCENTES DESCLASSIFICADOS NO PROCESSO DE SELEÇÃO DA MONITORIA PARA O PERÍODO 2022.1</t>
  </si>
  <si>
    <t>ALEXANDRE CHAVES ARAUJO</t>
  </si>
  <si>
    <t>JUNIOR ALVES DE ARAUJO</t>
  </si>
  <si>
    <t>VERONICA THAIS DA CRUZ SANTOS</t>
  </si>
  <si>
    <t>PAMELA MONIQUE VALOES DA CRUZ</t>
  </si>
  <si>
    <t>GEOVANNA WANELLY DA SILVA CAETANO</t>
  </si>
  <si>
    <t>JESSICA RODRIGUES DE FREITAS</t>
  </si>
  <si>
    <t>MARIA APARECIDA NOGUEIRA DOS SANTOS</t>
  </si>
  <si>
    <t>VANESSA IRIS DOS SANTOS LIMA</t>
  </si>
  <si>
    <t>VIVIANE ALEXANDRE DA SILVA</t>
  </si>
  <si>
    <t>CARLA CRISTINA RAMOS DE FREITAS</t>
  </si>
  <si>
    <t>CARLA DE FATIMA DE OLIVEIRA BARBOSA</t>
  </si>
  <si>
    <t>LANDELINO PEREIRA DE BARROS JUNIOR</t>
  </si>
  <si>
    <t>DEYVID MENDES DOS SANTOS</t>
  </si>
  <si>
    <t>GRACIELE SILVA SANTANA</t>
  </si>
  <si>
    <t>WILLIAN DEYVISON SANTOS DE LUCENA</t>
  </si>
  <si>
    <t>DANIELLE DE FREITAS COSTA</t>
  </si>
  <si>
    <t>JOEL TARGINO DE SANTANA</t>
  </si>
  <si>
    <t>DOUGLAS HENRIQUE RAMOS MEDEIROS</t>
  </si>
  <si>
    <t>THAYNA GOMES ARAUJO</t>
  </si>
  <si>
    <t>HELOYZA KETHYLIN RIBEIRO ALVES</t>
  </si>
  <si>
    <t>LIANA CELESTE BARROS CORDEIRO</t>
  </si>
  <si>
    <t xml:space="preserve"> ANA CAROLINA SILVA DE SOUZA RETRÃO</t>
  </si>
  <si>
    <t>BEATRIZ BRITO FERREIRA</t>
  </si>
  <si>
    <t>ADMINISTRAÇÃO E EMPREENDEDORISMO</t>
  </si>
  <si>
    <t>SISTEMAS DE PRODUCAO</t>
  </si>
  <si>
    <t>AGROMETEOROLOGIA</t>
  </si>
  <si>
    <t>BOTANICA</t>
  </si>
  <si>
    <t>CALCULO DIFERENCIAL E INTEGRAL I</t>
  </si>
  <si>
    <t>FENOMENOS DE TRANSPORTE</t>
  </si>
  <si>
    <t>FUNDAMENTOS DA PESQUISA AMBIENTAL</t>
  </si>
  <si>
    <t>INTRODUÇÃO À CIÊNCIA DOS MATERIAIS</t>
  </si>
  <si>
    <t>PEDOLOGIA E CLASSIFICACAO DOS SOLOS</t>
  </si>
  <si>
    <t>RESISTENCIA DOS MATERIAIS</t>
  </si>
  <si>
    <t>SOLOS DO SEMIARIDO</t>
  </si>
  <si>
    <t>TERMODINAMICA</t>
  </si>
  <si>
    <t>USO SUSTENTAVEL DA BIODIVERSIDADE</t>
  </si>
  <si>
    <t>Robson Fernandes Barbosa</t>
  </si>
  <si>
    <t>Aldinete Bezerra Barreto</t>
  </si>
  <si>
    <t>Carina Seixas Maia Dornelas</t>
  </si>
  <si>
    <t>Fabiana Pimentel Macêdo Farias</t>
  </si>
  <si>
    <t>Rener Luciano de Souza Ferraz</t>
  </si>
  <si>
    <t>Adriana de Fátima Meira Vital</t>
  </si>
  <si>
    <t>T</t>
  </si>
  <si>
    <t>TP</t>
  </si>
  <si>
    <t>Edvaldo Eloy Dantas Junior</t>
  </si>
  <si>
    <t>Morgana Fabíola Cunha Silva Canuto</t>
  </si>
  <si>
    <t>Alecksandra Vieira de Lacerda</t>
  </si>
  <si>
    <t xml:space="preserve">Obrigatória </t>
  </si>
  <si>
    <t>Voluntário</t>
  </si>
  <si>
    <t>Bolsista</t>
  </si>
  <si>
    <t xml:space="preserve">Bolsista </t>
  </si>
  <si>
    <t>LISTA 2: DISCENTES - CADASTRO DE RESERVA DO PROGRAMA DE MONITORIA DO PERÍODO 2022.1</t>
  </si>
  <si>
    <t>Unidade acadêmica: UATEC</t>
  </si>
  <si>
    <t>*</t>
  </si>
  <si>
    <t>* Não atende as regras quantitativas estabelecidas pelos Artigos 24, 25 e 26 da Resolução N° 23/2021.</t>
  </si>
  <si>
    <t>CLAUDINEY CARLOS RODRIGUES*</t>
  </si>
  <si>
    <t>AMANDA RODRIGUES ALEXANDRE*</t>
  </si>
  <si>
    <t>LARISSE GABRIELA PINHEIRO FERNANDES*</t>
  </si>
  <si>
    <t>MARTA MAIARA DOS SANTOS MELO*</t>
  </si>
  <si>
    <t>ARMANDO HENRIQUE FERNANDES DE LIMA*</t>
  </si>
  <si>
    <t>AC  - Atividade Complementar</t>
  </si>
  <si>
    <t>CENTRO: CDSA</t>
  </si>
  <si>
    <t>UNIDADE ACADÊMICA: UATEC</t>
  </si>
  <si>
    <t>CAMPUS: SUMÉ</t>
  </si>
  <si>
    <t>COORDENADOR(A) DE MONITORIA: ALDINETE BEZERRA BARRETO</t>
  </si>
  <si>
    <t>SEMESTRE LETIVO: 2022.1</t>
  </si>
  <si>
    <t>DATA DO ENVIO PARA A ASSESSORIA: 28/09/2022</t>
  </si>
  <si>
    <t>SIAPE:  1805235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</si>
</sst>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0.000"/>
  </numFmts>
  <fonts count="55">
    <font>
      <sz val="11"/>
      <color indexed="63"/>
      <name val="Calibri"/>
      <family val="2"/>
    </font>
    <font>
      <sz val="10"/>
      <name val="Arial"/>
      <family val="0"/>
    </font>
    <font>
      <b/>
      <sz val="16"/>
      <color indexed="63"/>
      <name val="Arial Black"/>
      <family val="2"/>
    </font>
    <font>
      <b/>
      <sz val="18"/>
      <color indexed="63"/>
      <name val="Arial Black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2"/>
      <name val="Arial Black"/>
      <family val="2"/>
    </font>
    <font>
      <sz val="11"/>
      <name val="Calibri"/>
      <family val="2"/>
    </font>
    <font>
      <b/>
      <sz val="22"/>
      <name val="Calibri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sz val="12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1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>
      <alignment/>
    </xf>
    <xf numFmtId="164" fontId="10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/>
    </xf>
    <xf numFmtId="164" fontId="12" fillId="33" borderId="10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 vertical="center"/>
      <protection/>
    </xf>
    <xf numFmtId="164" fontId="14" fillId="33" borderId="12" xfId="0" applyNumberFormat="1" applyFont="1" applyFill="1" applyBorder="1" applyAlignment="1" applyProtection="1">
      <alignment horizontal="center" vertical="center"/>
      <protection/>
    </xf>
    <xf numFmtId="164" fontId="14" fillId="33" borderId="13" xfId="0" applyNumberFormat="1" applyFont="1" applyFill="1" applyBorder="1" applyAlignment="1" applyProtection="1">
      <alignment horizontal="center" vertical="center"/>
      <protection/>
    </xf>
    <xf numFmtId="164" fontId="14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/>
    </xf>
    <xf numFmtId="0" fontId="1" fillId="0" borderId="11" xfId="47" applyFont="1" applyFill="1" applyBorder="1" applyAlignment="1">
      <alignment horizontal="left"/>
      <protection/>
    </xf>
    <xf numFmtId="0" fontId="1" fillId="0" borderId="14" xfId="47" applyFont="1" applyFill="1" applyBorder="1" applyAlignment="1">
      <alignment horizontal="left"/>
      <protection/>
    </xf>
    <xf numFmtId="0" fontId="54" fillId="0" borderId="14" xfId="0" applyFont="1" applyFill="1" applyBorder="1" applyAlignment="1">
      <alignment/>
    </xf>
    <xf numFmtId="0" fontId="1" fillId="0" borderId="14" xfId="47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10" fillId="33" borderId="0" xfId="0" applyNumberFormat="1" applyFont="1" applyFill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2" fontId="1" fillId="0" borderId="0" xfId="47" applyNumberFormat="1" applyFont="1" applyBorder="1" applyAlignment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47" applyFont="1" applyFill="1" applyBorder="1" applyAlignment="1">
      <alignment horizontal="left"/>
      <protection/>
    </xf>
    <xf numFmtId="0" fontId="1" fillId="0" borderId="0" xfId="47" applyFont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/>
    </xf>
    <xf numFmtId="0" fontId="1" fillId="0" borderId="0" xfId="47" applyFont="1" applyBorder="1" applyAlignment="1" applyProtection="1">
      <alignment horizontal="left" vertical="center"/>
      <protection/>
    </xf>
    <xf numFmtId="165" fontId="1" fillId="0" borderId="0" xfId="47" applyNumberFormat="1" applyFont="1" applyBorder="1" applyAlignment="1" applyProtection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" fillId="0" borderId="11" xfId="47" applyFont="1" applyFill="1" applyBorder="1" applyAlignment="1" applyProtection="1">
      <alignment horizontal="center" vertical="center"/>
      <protection/>
    </xf>
    <xf numFmtId="0" fontId="1" fillId="0" borderId="11" xfId="47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65" fontId="1" fillId="0" borderId="11" xfId="47" applyNumberFormat="1" applyFont="1" applyFill="1" applyBorder="1" applyAlignment="1" applyProtection="1">
      <alignment horizontal="center" vertical="center"/>
      <protection/>
    </xf>
    <xf numFmtId="2" fontId="1" fillId="0" borderId="11" xfId="47" applyNumberFormat="1" applyFont="1" applyFill="1" applyBorder="1" applyAlignment="1">
      <alignment horizont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5" xfId="47" applyFont="1" applyFill="1" applyBorder="1" applyAlignment="1">
      <alignment horizontal="center" vertical="center"/>
      <protection/>
    </xf>
    <xf numFmtId="0" fontId="1" fillId="0" borderId="14" xfId="47" applyFont="1" applyFill="1" applyBorder="1" applyAlignment="1" applyProtection="1">
      <alignment horizontal="left" vertical="center"/>
      <protection/>
    </xf>
    <xf numFmtId="165" fontId="1" fillId="0" borderId="14" xfId="47" applyNumberFormat="1" applyFont="1" applyFill="1" applyBorder="1" applyAlignment="1" applyProtection="1">
      <alignment horizontal="center" vertical="center"/>
      <protection/>
    </xf>
    <xf numFmtId="2" fontId="1" fillId="0" borderId="14" xfId="47" applyNumberFormat="1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6" xfId="47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47" applyFont="1" applyFill="1" applyBorder="1" applyAlignment="1" applyProtection="1">
      <alignment horizontal="center" vertical="center"/>
      <protection/>
    </xf>
    <xf numFmtId="164" fontId="12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/>
    </xf>
    <xf numFmtId="0" fontId="1" fillId="0" borderId="0" xfId="47" applyFont="1" applyFill="1" applyBorder="1" applyAlignment="1" applyProtection="1">
      <alignment horizontal="left" vertical="center"/>
      <protection/>
    </xf>
    <xf numFmtId="165" fontId="1" fillId="0" borderId="0" xfId="47" applyNumberFormat="1" applyFont="1" applyFill="1" applyBorder="1" applyAlignment="1" applyProtection="1">
      <alignment horizontal="center" vertical="center"/>
      <protection/>
    </xf>
    <xf numFmtId="164" fontId="1" fillId="0" borderId="0" xfId="47" applyNumberFormat="1" applyFont="1" applyFill="1" applyBorder="1" applyAlignment="1">
      <alignment horizontal="center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2" fontId="1" fillId="0" borderId="0" xfId="4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47" applyFont="1" applyFill="1" applyBorder="1" applyAlignment="1">
      <alignment horizontal="center" vertical="center"/>
      <protection/>
    </xf>
    <xf numFmtId="0" fontId="1" fillId="0" borderId="11" xfId="47" applyFont="1" applyFill="1" applyBorder="1" applyAlignment="1">
      <alignment horizontal="center"/>
      <protection/>
    </xf>
    <xf numFmtId="0" fontId="16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left"/>
      <protection/>
    </xf>
    <xf numFmtId="0" fontId="1" fillId="0" borderId="13" xfId="47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/>
    </xf>
    <xf numFmtId="0" fontId="1" fillId="0" borderId="10" xfId="47" applyFont="1" applyFill="1" applyBorder="1" applyAlignment="1">
      <alignment horizontal="left"/>
      <protection/>
    </xf>
    <xf numFmtId="0" fontId="1" fillId="0" borderId="10" xfId="47" applyFont="1" applyFill="1" applyBorder="1" applyAlignment="1" applyProtection="1">
      <alignment horizontal="center" vertical="center"/>
      <protection/>
    </xf>
    <xf numFmtId="165" fontId="1" fillId="0" borderId="10" xfId="47" applyNumberFormat="1" applyFont="1" applyFill="1" applyBorder="1" applyAlignment="1" applyProtection="1">
      <alignment horizontal="center" vertical="center"/>
      <protection/>
    </xf>
    <xf numFmtId="2" fontId="1" fillId="0" borderId="10" xfId="47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/>
    </xf>
    <xf numFmtId="0" fontId="16" fillId="0" borderId="0" xfId="47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8" fillId="0" borderId="11" xfId="47" applyFont="1" applyFill="1" applyBorder="1" applyAlignment="1">
      <alignment horizontal="left"/>
      <protection/>
    </xf>
    <xf numFmtId="0" fontId="8" fillId="0" borderId="11" xfId="47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/>
    </xf>
    <xf numFmtId="0" fontId="36" fillId="0" borderId="14" xfId="47" applyFont="1" applyFill="1" applyBorder="1" applyAlignment="1">
      <alignment horizontal="left"/>
      <protection/>
    </xf>
    <xf numFmtId="0" fontId="14" fillId="0" borderId="0" xfId="47" applyFont="1" applyFill="1" applyBorder="1" applyAlignment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6D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47625</xdr:rowOff>
    </xdr:from>
    <xdr:to>
      <xdr:col>3</xdr:col>
      <xdr:colOff>2457450</xdr:colOff>
      <xdr:row>2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7625"/>
          <a:ext cx="3343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ir\Downloads\Alunos%20inscritos%20na%20monitoria%202020.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nos inscritos na monitoria 2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80" zoomScaleNormal="80" zoomScalePageLayoutView="0" workbookViewId="0" topLeftCell="A1">
      <selection activeCell="M38" sqref="M38"/>
    </sheetView>
  </sheetViews>
  <sheetFormatPr defaultColWidth="8.8515625" defaultRowHeight="15"/>
  <cols>
    <col min="1" max="1" width="6.8515625" style="1" customWidth="1"/>
    <col min="2" max="2" width="38.7109375" style="1" customWidth="1"/>
    <col min="3" max="3" width="14.57421875" style="1" customWidth="1"/>
    <col min="4" max="4" width="42.00390625" style="1" customWidth="1"/>
    <col min="5" max="5" width="46.28125" style="1" customWidth="1"/>
    <col min="6" max="6" width="21.7109375" style="1" customWidth="1"/>
    <col min="7" max="7" width="42.7109375" style="41" customWidth="1"/>
    <col min="8" max="8" width="42.7109375" style="2" customWidth="1"/>
    <col min="9" max="9" width="42.8515625" style="42" customWidth="1"/>
    <col min="10" max="10" width="22.421875" style="1" customWidth="1"/>
    <col min="11" max="11" width="26.7109375" style="1" customWidth="1"/>
    <col min="12" max="12" width="12.421875" style="1" customWidth="1"/>
    <col min="13" max="13" width="19.421875" style="1" customWidth="1"/>
    <col min="14" max="14" width="23.7109375" style="1" customWidth="1"/>
    <col min="15" max="16384" width="8.8515625" style="1" customWidth="1"/>
  </cols>
  <sheetData>
    <row r="1" spans="5:13" ht="24.75" customHeight="1">
      <c r="E1" s="4" t="s">
        <v>79</v>
      </c>
      <c r="F1" s="4"/>
      <c r="G1" s="36"/>
      <c r="H1" s="3"/>
      <c r="J1" s="3"/>
      <c r="K1" s="3"/>
      <c r="L1" s="3"/>
      <c r="M1" s="3"/>
    </row>
    <row r="2" spans="5:13" ht="24.75" customHeight="1">
      <c r="E2" s="4" t="s">
        <v>80</v>
      </c>
      <c r="F2" s="4"/>
      <c r="G2" s="36"/>
      <c r="H2" s="3"/>
      <c r="L2" s="3"/>
      <c r="M2" s="3"/>
    </row>
    <row r="7" spans="1:14" ht="33.75">
      <c r="A7" s="113" t="s">
        <v>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31"/>
      <c r="N7" s="8"/>
    </row>
    <row r="8" spans="1:14" ht="28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</row>
    <row r="9" spans="1:14" ht="18.75" customHeight="1">
      <c r="A9" s="5" t="s">
        <v>81</v>
      </c>
      <c r="B9" s="5"/>
      <c r="C9" s="6"/>
      <c r="D9" s="9"/>
      <c r="E9" s="9"/>
      <c r="F9" s="9"/>
      <c r="G9" s="9"/>
      <c r="H9" s="9"/>
      <c r="I9" s="9"/>
      <c r="J9" s="9"/>
      <c r="K9" s="9"/>
      <c r="L9" s="9"/>
      <c r="M9" s="9"/>
      <c r="N9" s="8"/>
    </row>
    <row r="10" spans="1:14" ht="18" customHeight="1">
      <c r="A10" s="5" t="s">
        <v>79</v>
      </c>
      <c r="B10" s="5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</row>
    <row r="11" spans="1:14" ht="17.25" customHeight="1">
      <c r="A11" s="5" t="s">
        <v>82</v>
      </c>
      <c r="B11" s="5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ht="16.5" customHeight="1">
      <c r="A12" s="5" t="s">
        <v>85</v>
      </c>
      <c r="B12" s="5"/>
      <c r="C12" s="6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</row>
    <row r="13" spans="1:14" ht="17.25" customHeight="1">
      <c r="A13" s="5" t="s">
        <v>83</v>
      </c>
      <c r="B13" s="5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8"/>
    </row>
    <row r="14" spans="1:14" ht="18" customHeight="1">
      <c r="A14" s="30" t="s">
        <v>84</v>
      </c>
      <c r="B14" s="7"/>
      <c r="C14" s="6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</row>
    <row r="15" spans="1:14" ht="15">
      <c r="A15" s="8"/>
      <c r="B15" s="8"/>
      <c r="C15" s="8"/>
      <c r="D15" s="8"/>
      <c r="E15" s="8"/>
      <c r="F15" s="8"/>
      <c r="G15" s="37"/>
      <c r="H15" s="10"/>
      <c r="I15" s="38"/>
      <c r="J15" s="8"/>
      <c r="K15" s="8"/>
      <c r="L15" s="8"/>
      <c r="M15" s="8"/>
      <c r="N15" s="8"/>
    </row>
    <row r="16" spans="1:14" ht="15">
      <c r="A16" s="8"/>
      <c r="B16" s="8"/>
      <c r="C16" s="8"/>
      <c r="D16" s="8"/>
      <c r="E16" s="8"/>
      <c r="F16" s="8"/>
      <c r="G16" s="38"/>
      <c r="H16" s="8"/>
      <c r="I16" s="38"/>
      <c r="J16" s="8"/>
      <c r="K16" s="8"/>
      <c r="L16" s="8"/>
      <c r="M16" s="8"/>
      <c r="N16" s="8"/>
    </row>
    <row r="17" spans="1:14" ht="22.5">
      <c r="A17" s="11" t="s">
        <v>14</v>
      </c>
      <c r="B17" s="11"/>
      <c r="C17" s="11"/>
      <c r="D17" s="12"/>
      <c r="E17" s="12"/>
      <c r="F17" s="12"/>
      <c r="G17" s="39"/>
      <c r="H17" s="13"/>
      <c r="I17" s="43"/>
      <c r="J17" s="12"/>
      <c r="K17" s="12"/>
      <c r="L17" s="14"/>
      <c r="M17" s="14"/>
      <c r="N17" s="8"/>
    </row>
    <row r="18" spans="1:13" ht="18.75">
      <c r="A18" s="15" t="s">
        <v>70</v>
      </c>
      <c r="B18" s="15"/>
      <c r="C18" s="15"/>
      <c r="D18" s="16"/>
      <c r="E18" s="16"/>
      <c r="F18" s="16"/>
      <c r="G18" s="40"/>
      <c r="H18" s="17" t="s">
        <v>0</v>
      </c>
      <c r="I18" s="44"/>
      <c r="J18" s="16"/>
      <c r="K18" s="16"/>
      <c r="L18" s="16"/>
      <c r="M18" s="18" t="s">
        <v>12</v>
      </c>
    </row>
    <row r="19" spans="1:13" ht="15">
      <c r="A19" s="19" t="s">
        <v>1</v>
      </c>
      <c r="B19" s="20" t="s">
        <v>2</v>
      </c>
      <c r="C19" s="20" t="s">
        <v>3</v>
      </c>
      <c r="D19" s="20" t="s">
        <v>4</v>
      </c>
      <c r="E19" s="20" t="s">
        <v>5</v>
      </c>
      <c r="F19" s="20" t="s">
        <v>6</v>
      </c>
      <c r="G19" s="21" t="s">
        <v>7</v>
      </c>
      <c r="H19" s="22" t="s">
        <v>8</v>
      </c>
      <c r="I19" s="23" t="s">
        <v>9</v>
      </c>
      <c r="J19" s="20" t="s">
        <v>16</v>
      </c>
      <c r="K19" s="20" t="s">
        <v>10</v>
      </c>
      <c r="L19" s="20" t="s">
        <v>11</v>
      </c>
      <c r="M19" s="87" t="s">
        <v>13</v>
      </c>
    </row>
    <row r="20" spans="1:13" s="81" customFormat="1" ht="15.75">
      <c r="A20" s="24">
        <v>1</v>
      </c>
      <c r="B20" s="32" t="s">
        <v>19</v>
      </c>
      <c r="C20" s="64">
        <v>718110410</v>
      </c>
      <c r="D20" s="99" t="s">
        <v>54</v>
      </c>
      <c r="E20" s="65" t="s">
        <v>42</v>
      </c>
      <c r="F20" s="64">
        <v>7104031</v>
      </c>
      <c r="G20" s="66" t="s">
        <v>60</v>
      </c>
      <c r="H20" s="67" t="s">
        <v>65</v>
      </c>
      <c r="I20" s="68">
        <v>18</v>
      </c>
      <c r="J20" s="69">
        <v>9.168</v>
      </c>
      <c r="K20" s="70">
        <v>9</v>
      </c>
      <c r="L20" s="71">
        <f>(J20*3+K20*7)/10</f>
        <v>9.0504</v>
      </c>
      <c r="M20" s="101" t="s">
        <v>67</v>
      </c>
    </row>
    <row r="21" spans="1:13" s="81" customFormat="1" ht="15.75">
      <c r="A21" s="24">
        <v>2</v>
      </c>
      <c r="B21" s="32" t="s">
        <v>21</v>
      </c>
      <c r="C21" s="64">
        <v>721110160</v>
      </c>
      <c r="D21" s="99" t="s">
        <v>55</v>
      </c>
      <c r="E21" s="65" t="s">
        <v>43</v>
      </c>
      <c r="F21" s="64">
        <v>7102067</v>
      </c>
      <c r="G21" s="66" t="s">
        <v>60</v>
      </c>
      <c r="H21" s="67" t="s">
        <v>65</v>
      </c>
      <c r="I21" s="68">
        <v>10</v>
      </c>
      <c r="J21" s="69">
        <v>7.928</v>
      </c>
      <c r="K21" s="70">
        <v>9</v>
      </c>
      <c r="L21" s="71">
        <f>(J21*3+K21*7)/10</f>
        <v>8.6784</v>
      </c>
      <c r="M21" s="117" t="s">
        <v>67</v>
      </c>
    </row>
    <row r="22" spans="1:13" s="81" customFormat="1" ht="15.75">
      <c r="A22" s="24">
        <v>3</v>
      </c>
      <c r="B22" s="115" t="s">
        <v>23</v>
      </c>
      <c r="C22" s="98">
        <v>720110168</v>
      </c>
      <c r="D22" s="99" t="s">
        <v>56</v>
      </c>
      <c r="E22" s="65" t="s">
        <v>44</v>
      </c>
      <c r="F22" s="64">
        <v>7102023</v>
      </c>
      <c r="G22" s="66" t="s">
        <v>61</v>
      </c>
      <c r="H22" s="67" t="s">
        <v>65</v>
      </c>
      <c r="I22" s="68">
        <v>18</v>
      </c>
      <c r="J22" s="69">
        <v>7.881</v>
      </c>
      <c r="K22" s="70">
        <v>9.9</v>
      </c>
      <c r="L22" s="71">
        <f>(J22*3+K22*7)/10</f>
        <v>9.2943</v>
      </c>
      <c r="M22" s="101" t="s">
        <v>67</v>
      </c>
    </row>
    <row r="23" spans="1:13" s="81" customFormat="1" ht="15.75">
      <c r="A23" s="24">
        <v>4</v>
      </c>
      <c r="B23" s="32" t="s">
        <v>27</v>
      </c>
      <c r="C23" s="116">
        <v>720110118</v>
      </c>
      <c r="D23" s="99" t="s">
        <v>55</v>
      </c>
      <c r="E23" s="65" t="s">
        <v>45</v>
      </c>
      <c r="F23" s="92">
        <v>7102002</v>
      </c>
      <c r="G23" s="100" t="s">
        <v>60</v>
      </c>
      <c r="H23" s="67" t="s">
        <v>65</v>
      </c>
      <c r="I23" s="68">
        <v>27</v>
      </c>
      <c r="J23" s="69">
        <v>8.752</v>
      </c>
      <c r="K23" s="70">
        <v>10</v>
      </c>
      <c r="L23" s="71">
        <f aca="true" t="shared" si="0" ref="L23:L33">(J23*3+K23*7)/10</f>
        <v>9.6256</v>
      </c>
      <c r="M23" s="101" t="s">
        <v>67</v>
      </c>
    </row>
    <row r="24" spans="1:13" s="81" customFormat="1" ht="15.75">
      <c r="A24" s="24">
        <v>5</v>
      </c>
      <c r="B24" s="32" t="s">
        <v>29</v>
      </c>
      <c r="C24" s="64">
        <v>719110303</v>
      </c>
      <c r="D24" s="99" t="s">
        <v>57</v>
      </c>
      <c r="E24" s="65" t="s">
        <v>46</v>
      </c>
      <c r="F24" s="92">
        <v>7102066</v>
      </c>
      <c r="G24" s="100" t="s">
        <v>60</v>
      </c>
      <c r="H24" s="67" t="s">
        <v>65</v>
      </c>
      <c r="I24" s="68">
        <v>17</v>
      </c>
      <c r="J24" s="69">
        <v>7.423</v>
      </c>
      <c r="K24" s="70">
        <v>9.2</v>
      </c>
      <c r="L24" s="71">
        <f t="shared" si="0"/>
        <v>8.666899999999998</v>
      </c>
      <c r="M24" s="101" t="s">
        <v>68</v>
      </c>
    </row>
    <row r="25" spans="1:13" s="81" customFormat="1" ht="15.75">
      <c r="A25" s="24">
        <v>6</v>
      </c>
      <c r="B25" s="32" t="s">
        <v>30</v>
      </c>
      <c r="C25" s="64">
        <v>718140082</v>
      </c>
      <c r="D25" s="99" t="s">
        <v>58</v>
      </c>
      <c r="E25" s="65" t="s">
        <v>47</v>
      </c>
      <c r="F25" s="92">
        <v>7102034</v>
      </c>
      <c r="G25" s="100" t="s">
        <v>61</v>
      </c>
      <c r="H25" s="67" t="s">
        <v>65</v>
      </c>
      <c r="I25" s="68">
        <v>7</v>
      </c>
      <c r="J25" s="69">
        <v>7.533</v>
      </c>
      <c r="K25" s="70">
        <v>7.1</v>
      </c>
      <c r="L25" s="71">
        <f t="shared" si="0"/>
        <v>7.229899999999999</v>
      </c>
      <c r="M25" s="117" t="s">
        <v>67</v>
      </c>
    </row>
    <row r="26" spans="1:13" s="81" customFormat="1" ht="15.75">
      <c r="A26" s="24">
        <v>7</v>
      </c>
      <c r="B26" s="32" t="s">
        <v>32</v>
      </c>
      <c r="C26" s="64">
        <v>718110381</v>
      </c>
      <c r="D26" s="99" t="s">
        <v>57</v>
      </c>
      <c r="E26" s="65" t="s">
        <v>48</v>
      </c>
      <c r="F26" s="92">
        <v>7102015</v>
      </c>
      <c r="G26" s="100" t="s">
        <v>60</v>
      </c>
      <c r="H26" s="67" t="s">
        <v>65</v>
      </c>
      <c r="I26" s="68">
        <v>22</v>
      </c>
      <c r="J26" s="69">
        <v>7.343</v>
      </c>
      <c r="K26" s="70">
        <v>8.4</v>
      </c>
      <c r="L26" s="71">
        <f t="shared" si="0"/>
        <v>8.0829</v>
      </c>
      <c r="M26" s="101" t="s">
        <v>67</v>
      </c>
    </row>
    <row r="27" spans="1:13" s="81" customFormat="1" ht="15.75">
      <c r="A27" s="24">
        <v>8</v>
      </c>
      <c r="B27" s="32" t="s">
        <v>33</v>
      </c>
      <c r="C27" s="64">
        <v>719140062</v>
      </c>
      <c r="D27" s="99" t="s">
        <v>59</v>
      </c>
      <c r="E27" s="65" t="s">
        <v>49</v>
      </c>
      <c r="F27" s="64">
        <v>7102061</v>
      </c>
      <c r="G27" s="67" t="s">
        <v>61</v>
      </c>
      <c r="H27" s="67" t="s">
        <v>65</v>
      </c>
      <c r="I27" s="68">
        <v>14</v>
      </c>
      <c r="J27" s="69">
        <v>8.17</v>
      </c>
      <c r="K27" s="70">
        <v>8.8</v>
      </c>
      <c r="L27" s="71">
        <f t="shared" si="0"/>
        <v>8.611</v>
      </c>
      <c r="M27" s="101" t="s">
        <v>67</v>
      </c>
    </row>
    <row r="28" spans="1:13" s="81" customFormat="1" ht="15.75">
      <c r="A28" s="24">
        <v>9</v>
      </c>
      <c r="B28" s="32" t="s">
        <v>34</v>
      </c>
      <c r="C28" s="64">
        <v>719110018</v>
      </c>
      <c r="D28" s="99" t="s">
        <v>62</v>
      </c>
      <c r="E28" s="65" t="s">
        <v>50</v>
      </c>
      <c r="F28" s="64">
        <v>7102080</v>
      </c>
      <c r="G28" s="66" t="s">
        <v>60</v>
      </c>
      <c r="H28" s="67" t="s">
        <v>65</v>
      </c>
      <c r="I28" s="68">
        <v>23</v>
      </c>
      <c r="J28" s="69">
        <v>8.159</v>
      </c>
      <c r="K28" s="70">
        <v>8.3</v>
      </c>
      <c r="L28" s="71">
        <f t="shared" si="0"/>
        <v>8.257700000000002</v>
      </c>
      <c r="M28" s="101" t="s">
        <v>67</v>
      </c>
    </row>
    <row r="29" spans="1:13" s="81" customFormat="1" ht="15.75">
      <c r="A29" s="24">
        <v>10</v>
      </c>
      <c r="B29" s="32" t="s">
        <v>36</v>
      </c>
      <c r="C29" s="64">
        <v>721140054</v>
      </c>
      <c r="D29" s="99" t="s">
        <v>59</v>
      </c>
      <c r="E29" s="65" t="s">
        <v>51</v>
      </c>
      <c r="F29" s="64">
        <v>7102020</v>
      </c>
      <c r="G29" s="66" t="s">
        <v>61</v>
      </c>
      <c r="H29" s="67" t="s">
        <v>65</v>
      </c>
      <c r="I29" s="68">
        <v>14</v>
      </c>
      <c r="J29" s="69">
        <v>7.964</v>
      </c>
      <c r="K29" s="70">
        <v>9.9</v>
      </c>
      <c r="L29" s="71">
        <f t="shared" si="0"/>
        <v>9.3192</v>
      </c>
      <c r="M29" s="101" t="s">
        <v>67</v>
      </c>
    </row>
    <row r="30" spans="1:13" s="81" customFormat="1" ht="15.75">
      <c r="A30" s="24">
        <v>11</v>
      </c>
      <c r="B30" s="33" t="s">
        <v>35</v>
      </c>
      <c r="C30" s="35">
        <v>720140083</v>
      </c>
      <c r="D30" s="99" t="s">
        <v>59</v>
      </c>
      <c r="E30" s="73" t="s">
        <v>51</v>
      </c>
      <c r="F30" s="35">
        <v>7102019</v>
      </c>
      <c r="G30" s="66" t="s">
        <v>61</v>
      </c>
      <c r="H30" s="67" t="s">
        <v>65</v>
      </c>
      <c r="I30" s="68">
        <v>14</v>
      </c>
      <c r="J30" s="74">
        <v>8.079</v>
      </c>
      <c r="K30" s="75">
        <v>8.7</v>
      </c>
      <c r="L30" s="71">
        <f t="shared" si="0"/>
        <v>8.5137</v>
      </c>
      <c r="M30" s="101" t="s">
        <v>66</v>
      </c>
    </row>
    <row r="31" spans="1:13" s="81" customFormat="1" ht="15.75">
      <c r="A31" s="24">
        <v>12</v>
      </c>
      <c r="B31" s="48" t="s">
        <v>38</v>
      </c>
      <c r="C31" s="64">
        <v>720110125</v>
      </c>
      <c r="D31" s="99" t="s">
        <v>63</v>
      </c>
      <c r="E31" s="65" t="s">
        <v>52</v>
      </c>
      <c r="F31" s="64">
        <v>7102051</v>
      </c>
      <c r="G31" s="66" t="s">
        <v>60</v>
      </c>
      <c r="H31" s="67" t="s">
        <v>65</v>
      </c>
      <c r="I31" s="79">
        <v>21</v>
      </c>
      <c r="J31" s="69">
        <v>8.29</v>
      </c>
      <c r="K31" s="70">
        <v>8.2</v>
      </c>
      <c r="L31" s="71">
        <f t="shared" si="0"/>
        <v>8.226999999999999</v>
      </c>
      <c r="M31" s="101" t="s">
        <v>67</v>
      </c>
    </row>
    <row r="32" spans="1:13" s="81" customFormat="1" ht="15.75">
      <c r="A32" s="24">
        <v>13</v>
      </c>
      <c r="B32" s="32" t="s">
        <v>40</v>
      </c>
      <c r="C32" s="64">
        <v>719140002</v>
      </c>
      <c r="D32" s="99" t="s">
        <v>64</v>
      </c>
      <c r="E32" s="65" t="s">
        <v>53</v>
      </c>
      <c r="F32" s="64">
        <v>7102109</v>
      </c>
      <c r="G32" s="66" t="s">
        <v>61</v>
      </c>
      <c r="H32" s="67" t="s">
        <v>65</v>
      </c>
      <c r="I32" s="79">
        <v>5</v>
      </c>
      <c r="J32" s="69">
        <v>8.32</v>
      </c>
      <c r="K32" s="70">
        <v>8.4</v>
      </c>
      <c r="L32" s="71">
        <f t="shared" si="0"/>
        <v>8.376000000000001</v>
      </c>
      <c r="M32" s="101" t="s">
        <v>66</v>
      </c>
    </row>
    <row r="33" spans="1:13" s="81" customFormat="1" ht="15.75">
      <c r="A33" s="24">
        <v>14</v>
      </c>
      <c r="B33" s="33" t="s">
        <v>39</v>
      </c>
      <c r="C33" s="35">
        <v>720110175</v>
      </c>
      <c r="D33" s="99" t="s">
        <v>64</v>
      </c>
      <c r="E33" s="73" t="s">
        <v>53</v>
      </c>
      <c r="F33" s="35">
        <v>7102043</v>
      </c>
      <c r="G33" s="66" t="s">
        <v>61</v>
      </c>
      <c r="H33" s="67" t="s">
        <v>65</v>
      </c>
      <c r="I33" s="79">
        <v>7</v>
      </c>
      <c r="J33" s="74">
        <v>7.676</v>
      </c>
      <c r="K33" s="75">
        <v>8.5</v>
      </c>
      <c r="L33" s="71">
        <f t="shared" si="0"/>
        <v>8.252799999999999</v>
      </c>
      <c r="M33" s="117" t="s">
        <v>67</v>
      </c>
    </row>
    <row r="34" spans="1:14" s="81" customFormat="1" ht="15.75">
      <c r="A34" s="27"/>
      <c r="B34" s="48" t="s">
        <v>78</v>
      </c>
      <c r="C34" s="83"/>
      <c r="D34" s="50"/>
      <c r="E34" s="89"/>
      <c r="F34" s="83"/>
      <c r="G34" s="94"/>
      <c r="H34" s="94"/>
      <c r="I34" s="82"/>
      <c r="J34" s="90"/>
      <c r="K34" s="95"/>
      <c r="L34" s="96"/>
      <c r="M34" s="97"/>
      <c r="N34" s="93"/>
    </row>
    <row r="35" spans="1:15" s="81" customFormat="1" ht="15.75">
      <c r="A35" s="27"/>
      <c r="B35" s="48"/>
      <c r="C35" s="83"/>
      <c r="D35" s="50"/>
      <c r="E35" s="89"/>
      <c r="F35" s="83"/>
      <c r="G35" s="94"/>
      <c r="H35" s="94"/>
      <c r="I35" s="82"/>
      <c r="J35" s="90"/>
      <c r="K35" s="95"/>
      <c r="L35" s="96"/>
      <c r="M35" s="97"/>
      <c r="N35" s="93"/>
      <c r="O35" s="93"/>
    </row>
    <row r="36" spans="1:15" ht="22.5">
      <c r="A36" s="11" t="s">
        <v>69</v>
      </c>
      <c r="B36" s="11"/>
      <c r="C36" s="11"/>
      <c r="D36" s="12"/>
      <c r="E36" s="12"/>
      <c r="F36" s="12"/>
      <c r="G36" s="13"/>
      <c r="H36" s="13"/>
      <c r="I36" s="12"/>
      <c r="J36" s="12"/>
      <c r="K36" s="12"/>
      <c r="L36" s="14"/>
      <c r="M36" s="25"/>
      <c r="N36" s="45"/>
      <c r="O36" s="45"/>
    </row>
    <row r="37" spans="1:15" ht="18.75">
      <c r="A37" s="15" t="s">
        <v>70</v>
      </c>
      <c r="B37" s="15"/>
      <c r="C37" s="15"/>
      <c r="D37" s="16"/>
      <c r="E37" s="16"/>
      <c r="F37" s="16"/>
      <c r="G37" s="84"/>
      <c r="H37" s="17" t="s">
        <v>0</v>
      </c>
      <c r="I37" s="85"/>
      <c r="J37" s="16"/>
      <c r="K37" s="16"/>
      <c r="L37" s="16"/>
      <c r="M37" s="18"/>
      <c r="N37" s="45"/>
      <c r="O37" s="45"/>
    </row>
    <row r="38" spans="1:15" ht="15">
      <c r="A38" s="102" t="s">
        <v>1</v>
      </c>
      <c r="B38" s="87" t="s">
        <v>2</v>
      </c>
      <c r="C38" s="87" t="s">
        <v>3</v>
      </c>
      <c r="D38" s="20" t="s">
        <v>4</v>
      </c>
      <c r="E38" s="20" t="s">
        <v>5</v>
      </c>
      <c r="F38" s="20" t="s">
        <v>6</v>
      </c>
      <c r="G38" s="21" t="s">
        <v>7</v>
      </c>
      <c r="H38" s="22" t="s">
        <v>8</v>
      </c>
      <c r="I38" s="23" t="s">
        <v>9</v>
      </c>
      <c r="J38" s="20" t="s">
        <v>16</v>
      </c>
      <c r="K38" s="86" t="s">
        <v>10</v>
      </c>
      <c r="L38" s="26" t="s">
        <v>11</v>
      </c>
      <c r="M38" s="20"/>
      <c r="N38" s="45"/>
      <c r="O38" s="45"/>
    </row>
    <row r="39" spans="1:15" ht="15.75">
      <c r="A39" s="106">
        <v>1</v>
      </c>
      <c r="B39" s="33" t="s">
        <v>73</v>
      </c>
      <c r="C39" s="35">
        <v>720110004</v>
      </c>
      <c r="D39" s="99" t="s">
        <v>54</v>
      </c>
      <c r="E39" s="89" t="s">
        <v>41</v>
      </c>
      <c r="F39" s="83">
        <v>7102096</v>
      </c>
      <c r="G39" s="66" t="s">
        <v>60</v>
      </c>
      <c r="H39" s="67" t="s">
        <v>65</v>
      </c>
      <c r="I39" s="68">
        <v>5</v>
      </c>
      <c r="J39" s="90">
        <v>9.095</v>
      </c>
      <c r="K39" s="91">
        <v>9.2</v>
      </c>
      <c r="L39" s="71">
        <f>(J39*3+K39*7)/10</f>
        <v>9.1685</v>
      </c>
      <c r="M39" s="106" t="s">
        <v>71</v>
      </c>
      <c r="N39" s="45"/>
      <c r="O39" s="45"/>
    </row>
    <row r="40" spans="1:15" ht="15.75">
      <c r="A40" s="103">
        <v>2</v>
      </c>
      <c r="B40" s="104" t="s">
        <v>74</v>
      </c>
      <c r="C40" s="105">
        <v>719140033</v>
      </c>
      <c r="D40" s="99" t="s">
        <v>54</v>
      </c>
      <c r="E40" s="65" t="s">
        <v>41</v>
      </c>
      <c r="F40" s="64">
        <v>7102094</v>
      </c>
      <c r="G40" s="66" t="s">
        <v>60</v>
      </c>
      <c r="H40" s="67" t="s">
        <v>65</v>
      </c>
      <c r="I40" s="68">
        <v>5</v>
      </c>
      <c r="J40" s="69">
        <v>7.91</v>
      </c>
      <c r="K40" s="70">
        <v>9.6</v>
      </c>
      <c r="L40" s="71">
        <f>(J40*3+K40*7)/10</f>
        <v>9.093</v>
      </c>
      <c r="M40" s="106" t="s">
        <v>71</v>
      </c>
      <c r="N40" s="45"/>
      <c r="O40" s="45"/>
    </row>
    <row r="41" spans="1:15" ht="15.75">
      <c r="A41" s="88">
        <v>3</v>
      </c>
      <c r="B41" s="118" t="s">
        <v>75</v>
      </c>
      <c r="C41" s="35">
        <v>719110073</v>
      </c>
      <c r="D41" s="99" t="s">
        <v>54</v>
      </c>
      <c r="E41" s="73" t="s">
        <v>41</v>
      </c>
      <c r="F41" s="35">
        <v>7102097</v>
      </c>
      <c r="G41" s="66" t="s">
        <v>60</v>
      </c>
      <c r="H41" s="67" t="s">
        <v>65</v>
      </c>
      <c r="I41" s="68">
        <v>5</v>
      </c>
      <c r="J41" s="74">
        <v>7.987</v>
      </c>
      <c r="K41" s="75">
        <v>9.5</v>
      </c>
      <c r="L41" s="71">
        <f aca="true" t="shared" si="1" ref="L41:L52">(J41*3+K41*7)/10</f>
        <v>9.0461</v>
      </c>
      <c r="M41" s="106" t="s">
        <v>71</v>
      </c>
      <c r="N41" s="45"/>
      <c r="O41" s="45"/>
    </row>
    <row r="42" spans="1:15" ht="15.75">
      <c r="A42" s="24">
        <v>4</v>
      </c>
      <c r="B42" s="33" t="s">
        <v>76</v>
      </c>
      <c r="C42" s="35">
        <v>720110316</v>
      </c>
      <c r="D42" s="99" t="s">
        <v>54</v>
      </c>
      <c r="E42" s="73" t="s">
        <v>41</v>
      </c>
      <c r="F42" s="35">
        <v>7102098</v>
      </c>
      <c r="G42" s="66" t="s">
        <v>60</v>
      </c>
      <c r="H42" s="67" t="s">
        <v>65</v>
      </c>
      <c r="I42" s="68">
        <v>5</v>
      </c>
      <c r="J42" s="74">
        <v>6.58</v>
      </c>
      <c r="K42" s="75">
        <v>9.3</v>
      </c>
      <c r="L42" s="71">
        <f t="shared" si="1"/>
        <v>8.484</v>
      </c>
      <c r="M42" s="106" t="s">
        <v>71</v>
      </c>
      <c r="N42" s="45"/>
      <c r="O42" s="45"/>
    </row>
    <row r="43" spans="1:15" ht="15.75">
      <c r="A43" s="88">
        <v>5</v>
      </c>
      <c r="B43" s="118" t="s">
        <v>77</v>
      </c>
      <c r="C43" s="35">
        <v>718140141</v>
      </c>
      <c r="D43" s="99" t="s">
        <v>54</v>
      </c>
      <c r="E43" s="73" t="s">
        <v>41</v>
      </c>
      <c r="F43" s="35">
        <v>7102095</v>
      </c>
      <c r="G43" s="66" t="s">
        <v>60</v>
      </c>
      <c r="H43" s="67" t="s">
        <v>65</v>
      </c>
      <c r="I43" s="68">
        <v>5</v>
      </c>
      <c r="J43" s="74">
        <v>7.35</v>
      </c>
      <c r="K43" s="75">
        <v>7.6</v>
      </c>
      <c r="L43" s="71">
        <f t="shared" si="1"/>
        <v>7.525</v>
      </c>
      <c r="M43" s="106" t="s">
        <v>71</v>
      </c>
      <c r="N43" s="45"/>
      <c r="O43" s="45"/>
    </row>
    <row r="44" spans="1:13" s="8" customFormat="1" ht="15.75">
      <c r="A44" s="24">
        <v>6</v>
      </c>
      <c r="B44" s="107" t="s">
        <v>20</v>
      </c>
      <c r="C44" s="108">
        <v>718110274</v>
      </c>
      <c r="D44" s="99" t="s">
        <v>54</v>
      </c>
      <c r="E44" s="65" t="s">
        <v>42</v>
      </c>
      <c r="F44" s="64">
        <v>7104032</v>
      </c>
      <c r="G44" s="66" t="s">
        <v>60</v>
      </c>
      <c r="H44" s="67" t="s">
        <v>65</v>
      </c>
      <c r="I44" s="68">
        <v>18</v>
      </c>
      <c r="J44" s="109">
        <v>8.319</v>
      </c>
      <c r="K44" s="110">
        <v>9</v>
      </c>
      <c r="L44" s="71">
        <f>(J44*3+K44*7)/10</f>
        <v>8.7957</v>
      </c>
      <c r="M44" s="101"/>
    </row>
    <row r="45" spans="1:15" ht="15.75">
      <c r="A45" s="88">
        <v>7</v>
      </c>
      <c r="B45" s="33" t="s">
        <v>18</v>
      </c>
      <c r="C45" s="35">
        <v>720110040</v>
      </c>
      <c r="D45" s="99" t="s">
        <v>54</v>
      </c>
      <c r="E45" s="73" t="s">
        <v>42</v>
      </c>
      <c r="F45" s="35">
        <v>7104030</v>
      </c>
      <c r="G45" s="66" t="s">
        <v>60</v>
      </c>
      <c r="H45" s="67" t="s">
        <v>65</v>
      </c>
      <c r="I45" s="68">
        <v>18</v>
      </c>
      <c r="J45" s="74">
        <v>8.02</v>
      </c>
      <c r="K45" s="75">
        <v>7.6</v>
      </c>
      <c r="L45" s="71">
        <f t="shared" si="1"/>
        <v>7.725999999999999</v>
      </c>
      <c r="M45" s="101"/>
      <c r="N45" s="45"/>
      <c r="O45" s="45"/>
    </row>
    <row r="46" spans="1:15" ht="15.75">
      <c r="A46" s="24">
        <v>8</v>
      </c>
      <c r="B46" s="33" t="s">
        <v>26</v>
      </c>
      <c r="C46" s="35">
        <v>718140069</v>
      </c>
      <c r="D46" s="99" t="s">
        <v>56</v>
      </c>
      <c r="E46" s="73" t="s">
        <v>44</v>
      </c>
      <c r="F46" s="35">
        <v>7102026</v>
      </c>
      <c r="G46" s="66" t="s">
        <v>61</v>
      </c>
      <c r="H46" s="67" t="s">
        <v>65</v>
      </c>
      <c r="I46" s="68">
        <v>18</v>
      </c>
      <c r="J46" s="74">
        <v>7.974</v>
      </c>
      <c r="K46" s="75">
        <v>9.4</v>
      </c>
      <c r="L46" s="71">
        <f t="shared" si="1"/>
        <v>8.972199999999999</v>
      </c>
      <c r="M46" s="101"/>
      <c r="N46" s="45"/>
      <c r="O46" s="45"/>
    </row>
    <row r="47" spans="1:15" ht="15.75">
      <c r="A47" s="88">
        <v>9</v>
      </c>
      <c r="B47" s="33" t="s">
        <v>22</v>
      </c>
      <c r="C47" s="35">
        <v>719140076</v>
      </c>
      <c r="D47" s="99" t="s">
        <v>56</v>
      </c>
      <c r="E47" s="73" t="s">
        <v>44</v>
      </c>
      <c r="F47" s="35">
        <v>7102022</v>
      </c>
      <c r="G47" s="66" t="s">
        <v>61</v>
      </c>
      <c r="H47" s="67" t="s">
        <v>65</v>
      </c>
      <c r="I47" s="68">
        <v>18</v>
      </c>
      <c r="J47" s="74">
        <v>8.126</v>
      </c>
      <c r="K47" s="75">
        <v>9</v>
      </c>
      <c r="L47" s="71">
        <f t="shared" si="1"/>
        <v>8.7378</v>
      </c>
      <c r="M47" s="101"/>
      <c r="N47" s="45"/>
      <c r="O47" s="45"/>
    </row>
    <row r="48" spans="1:15" ht="15.75">
      <c r="A48" s="24">
        <v>10</v>
      </c>
      <c r="B48" s="33" t="s">
        <v>25</v>
      </c>
      <c r="C48" s="35">
        <v>718110216</v>
      </c>
      <c r="D48" s="99" t="s">
        <v>56</v>
      </c>
      <c r="E48" s="73" t="s">
        <v>44</v>
      </c>
      <c r="F48" s="35">
        <v>7102025</v>
      </c>
      <c r="G48" s="66" t="s">
        <v>61</v>
      </c>
      <c r="H48" s="67" t="s">
        <v>65</v>
      </c>
      <c r="I48" s="68">
        <v>18</v>
      </c>
      <c r="J48" s="74">
        <v>7.746</v>
      </c>
      <c r="K48" s="75">
        <v>9</v>
      </c>
      <c r="L48" s="71">
        <f t="shared" si="1"/>
        <v>8.6238</v>
      </c>
      <c r="M48" s="101"/>
      <c r="N48" s="45"/>
      <c r="O48" s="45"/>
    </row>
    <row r="49" spans="1:15" ht="15.75">
      <c r="A49" s="88">
        <v>11</v>
      </c>
      <c r="B49" s="33" t="s">
        <v>24</v>
      </c>
      <c r="C49" s="35">
        <v>719110221</v>
      </c>
      <c r="D49" s="99" t="s">
        <v>56</v>
      </c>
      <c r="E49" s="73" t="s">
        <v>44</v>
      </c>
      <c r="F49" s="35">
        <v>7102024</v>
      </c>
      <c r="G49" s="77" t="s">
        <v>61</v>
      </c>
      <c r="H49" s="67" t="s">
        <v>65</v>
      </c>
      <c r="I49" s="68">
        <v>18</v>
      </c>
      <c r="J49" s="74">
        <v>7.166</v>
      </c>
      <c r="K49" s="75">
        <v>8.6</v>
      </c>
      <c r="L49" s="71">
        <f t="shared" si="1"/>
        <v>8.169799999999999</v>
      </c>
      <c r="M49" s="101"/>
      <c r="N49" s="45"/>
      <c r="O49" s="45"/>
    </row>
    <row r="50" spans="1:15" ht="15.75">
      <c r="A50" s="24">
        <v>12</v>
      </c>
      <c r="B50" s="33" t="s">
        <v>28</v>
      </c>
      <c r="C50" s="35">
        <v>718110250</v>
      </c>
      <c r="D50" s="99" t="s">
        <v>57</v>
      </c>
      <c r="E50" s="73" t="s">
        <v>46</v>
      </c>
      <c r="F50" s="78">
        <v>7102065</v>
      </c>
      <c r="G50" s="100" t="s">
        <v>60</v>
      </c>
      <c r="H50" s="67" t="s">
        <v>65</v>
      </c>
      <c r="I50" s="68">
        <v>17</v>
      </c>
      <c r="J50" s="74">
        <v>6.376</v>
      </c>
      <c r="K50" s="75">
        <v>8.8</v>
      </c>
      <c r="L50" s="71">
        <f>(J50*3+K50*7)/10</f>
        <v>8.0728</v>
      </c>
      <c r="M50" s="101"/>
      <c r="N50" s="45"/>
      <c r="O50" s="45"/>
    </row>
    <row r="51" spans="1:15" ht="15.75">
      <c r="A51" s="88">
        <v>13</v>
      </c>
      <c r="B51" s="33" t="s">
        <v>31</v>
      </c>
      <c r="C51" s="35">
        <v>718110592</v>
      </c>
      <c r="D51" s="99" t="s">
        <v>57</v>
      </c>
      <c r="E51" s="73" t="s">
        <v>48</v>
      </c>
      <c r="F51" s="78">
        <v>7102014</v>
      </c>
      <c r="G51" s="100" t="s">
        <v>60</v>
      </c>
      <c r="H51" s="67" t="s">
        <v>65</v>
      </c>
      <c r="I51" s="68">
        <v>22</v>
      </c>
      <c r="J51" s="74">
        <v>7.338</v>
      </c>
      <c r="K51" s="75">
        <v>8</v>
      </c>
      <c r="L51" s="71">
        <f t="shared" si="1"/>
        <v>7.801399999999999</v>
      </c>
      <c r="M51" s="101"/>
      <c r="N51" s="45"/>
      <c r="O51" s="45"/>
    </row>
    <row r="52" spans="1:15" ht="15.75">
      <c r="A52" s="24">
        <v>14</v>
      </c>
      <c r="B52" s="33" t="s">
        <v>37</v>
      </c>
      <c r="C52" s="35">
        <v>719110184</v>
      </c>
      <c r="D52" s="99" t="s">
        <v>63</v>
      </c>
      <c r="E52" s="73" t="s">
        <v>52</v>
      </c>
      <c r="F52" s="35">
        <v>7102050</v>
      </c>
      <c r="G52" s="66" t="s">
        <v>60</v>
      </c>
      <c r="H52" s="67" t="s">
        <v>65</v>
      </c>
      <c r="I52" s="79">
        <v>21</v>
      </c>
      <c r="J52" s="74">
        <v>7.364</v>
      </c>
      <c r="K52" s="75">
        <v>7.5</v>
      </c>
      <c r="L52" s="71">
        <f t="shared" si="1"/>
        <v>7.4592</v>
      </c>
      <c r="M52" s="101"/>
      <c r="N52" s="45"/>
      <c r="O52" s="45"/>
    </row>
    <row r="53" spans="1:15" ht="15.75">
      <c r="A53" s="27"/>
      <c r="B53" s="119" t="s">
        <v>72</v>
      </c>
      <c r="C53" s="83"/>
      <c r="D53" s="50"/>
      <c r="E53" s="89"/>
      <c r="F53" s="83"/>
      <c r="G53" s="94"/>
      <c r="H53" s="94"/>
      <c r="I53" s="82"/>
      <c r="J53" s="90"/>
      <c r="K53" s="95"/>
      <c r="L53" s="96"/>
      <c r="M53" s="25"/>
      <c r="N53" s="45"/>
      <c r="O53" s="45"/>
    </row>
    <row r="54" spans="1:15" ht="15.75">
      <c r="A54" s="27"/>
      <c r="B54" s="111"/>
      <c r="C54" s="112"/>
      <c r="D54" s="50"/>
      <c r="E54" s="89"/>
      <c r="F54" s="83"/>
      <c r="G54" s="94"/>
      <c r="H54" s="94"/>
      <c r="I54" s="82"/>
      <c r="J54" s="90"/>
      <c r="K54" s="95"/>
      <c r="L54" s="96"/>
      <c r="M54" s="25"/>
      <c r="N54" s="45"/>
      <c r="O54" s="45"/>
    </row>
    <row r="55" spans="1:15" ht="15.75">
      <c r="A55" s="27"/>
      <c r="B55" s="48"/>
      <c r="C55" s="83"/>
      <c r="D55" s="50"/>
      <c r="E55" s="89"/>
      <c r="F55" s="83"/>
      <c r="G55" s="94"/>
      <c r="H55" s="94"/>
      <c r="I55" s="82"/>
      <c r="J55" s="90"/>
      <c r="K55" s="95"/>
      <c r="L55" s="96"/>
      <c r="M55" s="25"/>
      <c r="N55" s="45"/>
      <c r="O55" s="45"/>
    </row>
    <row r="56" spans="1:15" ht="15.75">
      <c r="A56" s="27"/>
      <c r="B56" s="48"/>
      <c r="C56" s="83"/>
      <c r="D56" s="50"/>
      <c r="E56" s="89"/>
      <c r="F56" s="83"/>
      <c r="G56" s="94"/>
      <c r="H56" s="94"/>
      <c r="I56" s="82"/>
      <c r="J56" s="90"/>
      <c r="K56" s="95"/>
      <c r="L56" s="96"/>
      <c r="M56" s="25"/>
      <c r="N56" s="45"/>
      <c r="O56" s="45"/>
    </row>
    <row r="57" spans="1:15" ht="15.75">
      <c r="A57" s="27"/>
      <c r="B57" s="48"/>
      <c r="C57" s="83"/>
      <c r="D57" s="50"/>
      <c r="E57" s="89"/>
      <c r="F57" s="83"/>
      <c r="G57" s="94"/>
      <c r="H57" s="94"/>
      <c r="I57" s="82"/>
      <c r="J57" s="90"/>
      <c r="K57" s="95"/>
      <c r="L57" s="96"/>
      <c r="M57" s="25"/>
      <c r="N57" s="45"/>
      <c r="O57" s="45"/>
    </row>
    <row r="58" spans="1:14" ht="15">
      <c r="A58" s="27"/>
      <c r="B58" s="27"/>
      <c r="C58" s="28"/>
      <c r="D58" s="29"/>
      <c r="E58" s="29"/>
      <c r="F58" s="28"/>
      <c r="G58" s="28"/>
      <c r="H58" s="29"/>
      <c r="I58" s="38"/>
      <c r="J58" s="8"/>
      <c r="K58" s="8"/>
      <c r="L58" s="8"/>
      <c r="M58" s="8"/>
      <c r="N58" s="25"/>
    </row>
    <row r="59" spans="1:14" ht="22.5">
      <c r="A59" s="11" t="s">
        <v>17</v>
      </c>
      <c r="B59" s="11"/>
      <c r="C59" s="11"/>
      <c r="D59" s="12"/>
      <c r="E59" s="12"/>
      <c r="F59" s="12"/>
      <c r="G59" s="39"/>
      <c r="H59" s="13"/>
      <c r="I59" s="43"/>
      <c r="J59" s="12"/>
      <c r="K59" s="12"/>
      <c r="L59" s="14"/>
      <c r="M59" s="14"/>
      <c r="N59" s="8"/>
    </row>
    <row r="60" spans="1:14" ht="18.75">
      <c r="A60" s="15" t="s">
        <v>70</v>
      </c>
      <c r="B60" s="15"/>
      <c r="C60" s="15"/>
      <c r="D60" s="16"/>
      <c r="E60" s="16"/>
      <c r="F60" s="16"/>
      <c r="G60" s="40"/>
      <c r="H60" s="17" t="s">
        <v>0</v>
      </c>
      <c r="I60" s="44"/>
      <c r="J60" s="16"/>
      <c r="K60" s="16"/>
      <c r="L60" s="16"/>
      <c r="M60" s="16"/>
      <c r="N60" s="8"/>
    </row>
    <row r="61" spans="1:14" ht="15">
      <c r="A61" s="19" t="s">
        <v>1</v>
      </c>
      <c r="B61" s="20" t="s">
        <v>2</v>
      </c>
      <c r="C61" s="20" t="s">
        <v>3</v>
      </c>
      <c r="D61" s="20" t="s">
        <v>4</v>
      </c>
      <c r="E61" s="20" t="s">
        <v>5</v>
      </c>
      <c r="F61" s="20" t="s">
        <v>6</v>
      </c>
      <c r="G61" s="21" t="s">
        <v>7</v>
      </c>
      <c r="H61" s="22" t="s">
        <v>8</v>
      </c>
      <c r="I61" s="23" t="s">
        <v>9</v>
      </c>
      <c r="J61" s="20" t="s">
        <v>16</v>
      </c>
      <c r="K61" s="20" t="s">
        <v>10</v>
      </c>
      <c r="L61" s="63" t="s">
        <v>11</v>
      </c>
      <c r="M61" s="26"/>
      <c r="N61" s="8"/>
    </row>
    <row r="62" spans="1:15" s="81" customFormat="1" ht="15.75">
      <c r="A62" s="24"/>
      <c r="B62" s="32"/>
      <c r="C62" s="64"/>
      <c r="D62" s="34"/>
      <c r="E62" s="65"/>
      <c r="F62" s="64"/>
      <c r="G62" s="66"/>
      <c r="H62" s="67"/>
      <c r="I62" s="68"/>
      <c r="J62" s="69"/>
      <c r="K62" s="70"/>
      <c r="L62" s="71"/>
      <c r="M62" s="72"/>
      <c r="N62" s="80"/>
      <c r="O62" s="80"/>
    </row>
    <row r="63" spans="1:15" s="81" customFormat="1" ht="15.75">
      <c r="A63" s="24"/>
      <c r="B63" s="33"/>
      <c r="C63" s="35"/>
      <c r="D63" s="34"/>
      <c r="E63" s="73"/>
      <c r="F63" s="35"/>
      <c r="G63" s="66"/>
      <c r="H63" s="67"/>
      <c r="I63" s="68"/>
      <c r="J63" s="74"/>
      <c r="K63" s="75"/>
      <c r="L63" s="71"/>
      <c r="M63" s="76"/>
      <c r="N63" s="80"/>
      <c r="O63" s="80"/>
    </row>
    <row r="64" spans="1:15" ht="15.75">
      <c r="A64" s="57"/>
      <c r="B64" s="48"/>
      <c r="C64" s="49"/>
      <c r="D64" s="50"/>
      <c r="E64" s="51"/>
      <c r="F64" s="49"/>
      <c r="G64" s="28"/>
      <c r="H64" s="28"/>
      <c r="I64" s="54"/>
      <c r="J64" s="52"/>
      <c r="K64" s="46"/>
      <c r="L64" s="47"/>
      <c r="M64" s="53"/>
      <c r="N64" s="55"/>
      <c r="O64" s="55"/>
    </row>
    <row r="65" spans="1:15" ht="15.75">
      <c r="A65" s="57"/>
      <c r="B65" s="114"/>
      <c r="C65" s="114"/>
      <c r="D65" s="50"/>
      <c r="E65" s="51"/>
      <c r="F65" s="49"/>
      <c r="G65" s="28"/>
      <c r="H65" s="28"/>
      <c r="I65" s="54"/>
      <c r="J65" s="52"/>
      <c r="K65" s="46"/>
      <c r="L65" s="47"/>
      <c r="M65" s="53"/>
      <c r="N65" s="55"/>
      <c r="O65" s="55"/>
    </row>
    <row r="66" spans="1:13" ht="15.75">
      <c r="A66" s="57"/>
      <c r="B66" s="48"/>
      <c r="C66" s="49"/>
      <c r="D66" s="50"/>
      <c r="E66" s="51"/>
      <c r="F66" s="49"/>
      <c r="G66" s="28"/>
      <c r="H66" s="28"/>
      <c r="I66" s="54"/>
      <c r="J66" s="52"/>
      <c r="K66" s="46"/>
      <c r="L66" s="47"/>
      <c r="M66" s="53"/>
    </row>
    <row r="67" spans="1:13" ht="15.75">
      <c r="A67" s="57"/>
      <c r="B67" s="48"/>
      <c r="C67" s="49"/>
      <c r="D67" s="50"/>
      <c r="E67" s="51"/>
      <c r="F67" s="49"/>
      <c r="G67" s="28"/>
      <c r="H67" s="28"/>
      <c r="I67" s="54"/>
      <c r="J67" s="52"/>
      <c r="K67" s="46"/>
      <c r="L67" s="47"/>
      <c r="M67" s="53"/>
    </row>
    <row r="68" spans="1:13" ht="15.75">
      <c r="A68" s="57"/>
      <c r="B68" s="48"/>
      <c r="C68" s="49"/>
      <c r="D68" s="50"/>
      <c r="E68" s="51"/>
      <c r="F68" s="49"/>
      <c r="G68" s="28"/>
      <c r="H68" s="28"/>
      <c r="I68" s="54"/>
      <c r="J68" s="52"/>
      <c r="K68" s="46"/>
      <c r="L68" s="47"/>
      <c r="M68" s="53"/>
    </row>
    <row r="69" spans="1:13" ht="15.75">
      <c r="A69" s="57"/>
      <c r="B69" s="48"/>
      <c r="C69" s="49"/>
      <c r="D69" s="50"/>
      <c r="E69" s="51"/>
      <c r="F69" s="49"/>
      <c r="G69" s="28"/>
      <c r="H69" s="28"/>
      <c r="I69" s="54"/>
      <c r="J69" s="52"/>
      <c r="K69" s="46"/>
      <c r="L69" s="47"/>
      <c r="M69" s="53"/>
    </row>
    <row r="70" spans="1:13" ht="15.75">
      <c r="A70" s="57"/>
      <c r="B70" s="48"/>
      <c r="C70" s="49"/>
      <c r="D70" s="50"/>
      <c r="E70" s="51"/>
      <c r="F70" s="49"/>
      <c r="G70" s="28"/>
      <c r="H70" s="28"/>
      <c r="I70" s="54"/>
      <c r="J70" s="52"/>
      <c r="K70" s="46"/>
      <c r="L70" s="47"/>
      <c r="M70" s="53"/>
    </row>
    <row r="71" spans="1:13" ht="15.75">
      <c r="A71" s="57"/>
      <c r="B71" s="48"/>
      <c r="C71" s="49"/>
      <c r="D71" s="50"/>
      <c r="E71" s="51"/>
      <c r="F71" s="49"/>
      <c r="G71" s="28"/>
      <c r="H71" s="28"/>
      <c r="I71" s="54"/>
      <c r="J71" s="52"/>
      <c r="K71" s="46"/>
      <c r="L71" s="47"/>
      <c r="M71" s="53"/>
    </row>
    <row r="72" spans="1:13" ht="15.75">
      <c r="A72" s="57"/>
      <c r="B72" s="48"/>
      <c r="C72" s="49"/>
      <c r="D72" s="50"/>
      <c r="E72" s="51"/>
      <c r="F72" s="49"/>
      <c r="G72" s="28"/>
      <c r="H72" s="28"/>
      <c r="I72" s="54"/>
      <c r="J72" s="52"/>
      <c r="K72" s="46"/>
      <c r="L72" s="47"/>
      <c r="M72" s="53"/>
    </row>
    <row r="73" spans="1:13" ht="15.75">
      <c r="A73" s="57"/>
      <c r="B73" s="48"/>
      <c r="C73" s="49"/>
      <c r="D73" s="50"/>
      <c r="E73" s="51"/>
      <c r="F73" s="49"/>
      <c r="G73" s="28"/>
      <c r="H73" s="28"/>
      <c r="I73" s="54"/>
      <c r="J73" s="52"/>
      <c r="K73" s="46"/>
      <c r="L73" s="47"/>
      <c r="M73" s="53"/>
    </row>
    <row r="74" spans="1:14" ht="15">
      <c r="A74" s="27"/>
      <c r="B74" s="27"/>
      <c r="C74" s="28"/>
      <c r="D74" s="29"/>
      <c r="E74" s="29"/>
      <c r="F74" s="28"/>
      <c r="G74" s="28"/>
      <c r="H74" s="29"/>
      <c r="I74" s="54"/>
      <c r="J74" s="58"/>
      <c r="K74" s="59"/>
      <c r="L74" s="47"/>
      <c r="M74" s="47"/>
      <c r="N74" s="8"/>
    </row>
    <row r="75" spans="1:14" ht="15">
      <c r="A75" s="27"/>
      <c r="B75" s="27"/>
      <c r="C75" s="28"/>
      <c r="D75" s="29"/>
      <c r="E75" s="29"/>
      <c r="F75" s="28"/>
      <c r="G75" s="28"/>
      <c r="H75" s="29"/>
      <c r="I75" s="54"/>
      <c r="J75" s="58"/>
      <c r="K75" s="59"/>
      <c r="L75" s="47"/>
      <c r="M75" s="47"/>
      <c r="N75" s="8"/>
    </row>
    <row r="76" spans="1:14" ht="15">
      <c r="A76" s="27"/>
      <c r="B76" s="27"/>
      <c r="C76" s="28"/>
      <c r="D76" s="29"/>
      <c r="E76" s="29"/>
      <c r="F76" s="28"/>
      <c r="G76" s="28"/>
      <c r="H76" s="29"/>
      <c r="I76" s="54"/>
      <c r="J76" s="58"/>
      <c r="K76" s="59"/>
      <c r="L76" s="47"/>
      <c r="M76" s="47"/>
      <c r="N76" s="8"/>
    </row>
    <row r="77" spans="1:14" ht="15">
      <c r="A77" s="60"/>
      <c r="B77" s="60"/>
      <c r="C77" s="60"/>
      <c r="D77" s="60"/>
      <c r="E77" s="60"/>
      <c r="F77" s="60"/>
      <c r="G77" s="61"/>
      <c r="H77" s="62"/>
      <c r="I77" s="56"/>
      <c r="J77" s="60"/>
      <c r="K77" s="60"/>
      <c r="L77" s="60"/>
      <c r="M77" s="60"/>
      <c r="N77" s="8"/>
    </row>
    <row r="78" spans="3:14" ht="15">
      <c r="C78" s="8"/>
      <c r="D78" s="8"/>
      <c r="E78" s="8"/>
      <c r="F78" s="8"/>
      <c r="G78" s="37"/>
      <c r="H78" s="10"/>
      <c r="I78" s="38"/>
      <c r="J78" s="8"/>
      <c r="K78" s="8"/>
      <c r="L78" s="8"/>
      <c r="M78" s="8"/>
      <c r="N78" s="8"/>
    </row>
    <row r="79" spans="1:14" ht="15">
      <c r="A79" s="8"/>
      <c r="B79" s="8"/>
      <c r="C79" s="8"/>
      <c r="D79" s="8"/>
      <c r="E79" s="8"/>
      <c r="F79" s="8"/>
      <c r="G79" s="37"/>
      <c r="H79" s="10"/>
      <c r="I79" s="38"/>
      <c r="J79" s="8"/>
      <c r="K79" s="8"/>
      <c r="L79" s="8"/>
      <c r="M79" s="8"/>
      <c r="N79" s="8"/>
    </row>
    <row r="80" spans="1:14" ht="15">
      <c r="A80" s="8"/>
      <c r="B80" s="8"/>
      <c r="C80" s="8"/>
      <c r="D80" s="8"/>
      <c r="E80" s="8"/>
      <c r="F80" s="8"/>
      <c r="G80" s="37"/>
      <c r="H80" s="10"/>
      <c r="I80" s="38"/>
      <c r="J80" s="8"/>
      <c r="K80" s="8"/>
      <c r="L80" s="8"/>
      <c r="M80" s="8"/>
      <c r="N80" s="8"/>
    </row>
    <row r="81" spans="1:14" ht="15">
      <c r="A81" s="8"/>
      <c r="B81" s="8"/>
      <c r="C81" s="8"/>
      <c r="D81" s="8"/>
      <c r="E81" s="8"/>
      <c r="F81" s="8"/>
      <c r="G81" s="37"/>
      <c r="H81" s="10"/>
      <c r="I81" s="38"/>
      <c r="J81" s="8"/>
      <c r="K81" s="8"/>
      <c r="L81" s="8"/>
      <c r="M81" s="8"/>
      <c r="N81" s="8"/>
    </row>
    <row r="82" spans="1:14" ht="15">
      <c r="A82" s="8"/>
      <c r="B82" s="8"/>
      <c r="C82" s="8"/>
      <c r="D82" s="8"/>
      <c r="E82" s="8"/>
      <c r="F82" s="8"/>
      <c r="G82" s="37"/>
      <c r="H82" s="10"/>
      <c r="I82" s="38"/>
      <c r="J82" s="8"/>
      <c r="K82" s="8"/>
      <c r="L82" s="8"/>
      <c r="M82" s="8"/>
      <c r="N82" s="8"/>
    </row>
    <row r="83" spans="1:14" ht="15">
      <c r="A83" s="8"/>
      <c r="B83" s="8"/>
      <c r="C83" s="8"/>
      <c r="D83" s="8"/>
      <c r="E83" s="8"/>
      <c r="F83" s="8"/>
      <c r="G83" s="37"/>
      <c r="H83" s="10"/>
      <c r="I83" s="38"/>
      <c r="J83" s="8"/>
      <c r="K83" s="8"/>
      <c r="L83" s="8"/>
      <c r="M83" s="8"/>
      <c r="N83" s="8"/>
    </row>
    <row r="84" spans="1:14" ht="15">
      <c r="A84" s="8"/>
      <c r="B84" s="8"/>
      <c r="C84" s="8"/>
      <c r="D84" s="8"/>
      <c r="E84" s="8"/>
      <c r="F84" s="8"/>
      <c r="G84" s="37"/>
      <c r="H84" s="10"/>
      <c r="I84" s="38"/>
      <c r="J84" s="8"/>
      <c r="K84" s="8"/>
      <c r="L84" s="8"/>
      <c r="M84" s="8"/>
      <c r="N84" s="8"/>
    </row>
    <row r="85" spans="1:14" ht="15">
      <c r="A85" s="8"/>
      <c r="B85" s="8"/>
      <c r="C85" s="8"/>
      <c r="D85" s="8"/>
      <c r="E85" s="8"/>
      <c r="F85" s="8"/>
      <c r="G85" s="37"/>
      <c r="H85" s="10"/>
      <c r="I85" s="38"/>
      <c r="J85" s="8"/>
      <c r="K85" s="8"/>
      <c r="L85" s="8"/>
      <c r="M85" s="8"/>
      <c r="N85" s="8"/>
    </row>
    <row r="86" spans="1:14" ht="15">
      <c r="A86" s="8"/>
      <c r="B86" s="8"/>
      <c r="C86" s="8"/>
      <c r="D86" s="8"/>
      <c r="E86" s="8"/>
      <c r="F86" s="8"/>
      <c r="G86" s="37"/>
      <c r="H86" s="10"/>
      <c r="I86" s="38"/>
      <c r="J86" s="8"/>
      <c r="K86" s="8"/>
      <c r="L86" s="8"/>
      <c r="M86" s="8"/>
      <c r="N86" s="8"/>
    </row>
    <row r="87" spans="1:14" ht="15">
      <c r="A87" s="8"/>
      <c r="B87" s="8"/>
      <c r="C87" s="8"/>
      <c r="D87" s="8"/>
      <c r="E87" s="8"/>
      <c r="F87" s="8"/>
      <c r="G87" s="37"/>
      <c r="H87" s="10"/>
      <c r="I87" s="38"/>
      <c r="J87" s="8"/>
      <c r="K87" s="8"/>
      <c r="L87" s="8"/>
      <c r="M87" s="8"/>
      <c r="N87" s="8"/>
    </row>
    <row r="88" spans="1:14" ht="15">
      <c r="A88" s="8"/>
      <c r="B88" s="8"/>
      <c r="C88" s="8"/>
      <c r="D88" s="8"/>
      <c r="E88" s="8"/>
      <c r="F88" s="8"/>
      <c r="G88" s="37"/>
      <c r="H88" s="10"/>
      <c r="I88" s="38"/>
      <c r="J88" s="8"/>
      <c r="K88" s="8"/>
      <c r="L88" s="8"/>
      <c r="M88" s="8"/>
      <c r="N88" s="8"/>
    </row>
    <row r="89" spans="1:14" ht="15">
      <c r="A89" s="8"/>
      <c r="B89" s="8"/>
      <c r="C89" s="8"/>
      <c r="D89" s="8"/>
      <c r="E89" s="8"/>
      <c r="F89" s="8"/>
      <c r="G89" s="37"/>
      <c r="H89" s="10"/>
      <c r="I89" s="38"/>
      <c r="J89" s="8"/>
      <c r="K89" s="8"/>
      <c r="L89" s="8"/>
      <c r="M89" s="8"/>
      <c r="N89" s="8"/>
    </row>
    <row r="90" spans="1:14" ht="15">
      <c r="A90" s="8"/>
      <c r="B90" s="8"/>
      <c r="C90" s="8"/>
      <c r="D90" s="8"/>
      <c r="E90" s="8"/>
      <c r="F90" s="8"/>
      <c r="G90" s="37"/>
      <c r="H90" s="10"/>
      <c r="I90" s="38"/>
      <c r="J90" s="8"/>
      <c r="K90" s="8"/>
      <c r="L90" s="8"/>
      <c r="M90" s="8"/>
      <c r="N90" s="8"/>
    </row>
    <row r="91" spans="1:14" ht="15">
      <c r="A91" s="8"/>
      <c r="B91" s="8"/>
      <c r="C91" s="8"/>
      <c r="D91" s="8"/>
      <c r="E91" s="8"/>
      <c r="F91" s="8"/>
      <c r="G91" s="37"/>
      <c r="H91" s="10"/>
      <c r="I91" s="38"/>
      <c r="J91" s="8"/>
      <c r="K91" s="8"/>
      <c r="L91" s="8"/>
      <c r="M91" s="8"/>
      <c r="N91" s="8"/>
    </row>
    <row r="92" spans="1:14" ht="15">
      <c r="A92" s="8"/>
      <c r="B92" s="8"/>
      <c r="C92" s="8"/>
      <c r="D92" s="8"/>
      <c r="E92" s="8"/>
      <c r="F92" s="8"/>
      <c r="G92" s="37"/>
      <c r="H92" s="10"/>
      <c r="I92" s="38"/>
      <c r="J92" s="8"/>
      <c r="K92" s="8"/>
      <c r="L92" s="8"/>
      <c r="M92" s="8"/>
      <c r="N92" s="8"/>
    </row>
    <row r="93" spans="1:14" ht="15">
      <c r="A93" s="8"/>
      <c r="B93" s="8"/>
      <c r="C93" s="8"/>
      <c r="D93" s="8"/>
      <c r="E93" s="8"/>
      <c r="F93" s="8"/>
      <c r="G93" s="37"/>
      <c r="H93" s="10"/>
      <c r="I93" s="38"/>
      <c r="J93" s="8"/>
      <c r="K93" s="8"/>
      <c r="L93" s="8"/>
      <c r="M93" s="8"/>
      <c r="N93" s="8"/>
    </row>
    <row r="94" spans="1:14" ht="15">
      <c r="A94" s="8"/>
      <c r="B94" s="8"/>
      <c r="C94" s="8"/>
      <c r="D94" s="8"/>
      <c r="E94" s="8"/>
      <c r="F94" s="8"/>
      <c r="G94" s="37"/>
      <c r="H94" s="10"/>
      <c r="I94" s="38"/>
      <c r="J94" s="8"/>
      <c r="K94" s="8"/>
      <c r="L94" s="8"/>
      <c r="M94" s="8"/>
      <c r="N94" s="8"/>
    </row>
  </sheetData>
  <sheetProtection selectLockedCells="1" selectUnlockedCells="1"/>
  <mergeCells count="2">
    <mergeCell ref="A7:L7"/>
    <mergeCell ref="B65:C65"/>
  </mergeCells>
  <printOptions/>
  <pageMargins left="0.25" right="0.25" top="0.75" bottom="0.75" header="0.5118055555555555" footer="0.5118055555555555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Águida 2018</dc:creator>
  <cp:keywords/>
  <dc:description/>
  <cp:lastModifiedBy>Morgana</cp:lastModifiedBy>
  <dcterms:created xsi:type="dcterms:W3CDTF">2020-03-11T17:39:14Z</dcterms:created>
  <dcterms:modified xsi:type="dcterms:W3CDTF">2022-09-28T17:26:42Z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