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tabRatio="500" activeTab="0"/>
  </bookViews>
  <sheets>
    <sheet name="CDSA" sheetId="1" r:id="rId1"/>
  </sheets>
  <externalReferences>
    <externalReference r:id="rId4"/>
  </externalReferences>
  <definedNames>
    <definedName name="JR_PAGE_ANCHOR_0_1">'[1]Alunos inscritos na monitoria 2'!$A$1</definedName>
  </definedNames>
  <calcPr fullCalcOnLoad="1"/>
</workbook>
</file>

<file path=xl/sharedStrings.xml><?xml version="1.0" encoding="utf-8"?>
<sst xmlns="http://schemas.openxmlformats.org/spreadsheetml/2006/main" count="132" uniqueCount="61">
  <si>
    <t>obrigatória ou optativa</t>
  </si>
  <si>
    <t>N.</t>
  </si>
  <si>
    <t>NOME DO ALUNO</t>
  </si>
  <si>
    <t>MATRÍCULA</t>
  </si>
  <si>
    <t>PROFESSOR ORIENTADOR</t>
  </si>
  <si>
    <t>NOME DA DISCIPLINA</t>
  </si>
  <si>
    <t>CÓDIGO DISCIPLINA</t>
  </si>
  <si>
    <t>CARÁTER DA DISCIPLINA (T / TP / P)</t>
  </si>
  <si>
    <t>CARÁTER DA DISCIPLINA</t>
  </si>
  <si>
    <t>N. ALUNOS MATRICULADOS NA DISCIPLINA</t>
  </si>
  <si>
    <t>MÉDIA NA DISCIPLINA</t>
  </si>
  <si>
    <t>MÉDIA</t>
  </si>
  <si>
    <t>se bolsista ou voluntário</t>
  </si>
  <si>
    <t>CLASSIFICAÇÃO</t>
  </si>
  <si>
    <t>LISTA 1: DISCENTES MONITORES SELECIONADOS EM 2021.2</t>
  </si>
  <si>
    <t>LISTA 2: DISCENTES - CADASTRO DE RESERVA DO PROGRAMA DE MONITORIA DO PERÍODO 2022.1</t>
  </si>
  <si>
    <t>RESULTADO DO PROCESSO SELETIVO PARA A MONITORIA - 2022.1</t>
  </si>
  <si>
    <t>CRA OU AC</t>
  </si>
  <si>
    <t>LISTA 3: DISCENTES DESCLASSIFICADOS NO PROCESSO DE SELEÇÃO DA MONITORIA PARA O PERÍODO 2022.1</t>
  </si>
  <si>
    <t>*AC  - Atividade Complementar</t>
  </si>
  <si>
    <t>Raphael Fernandes Lessa Lins</t>
  </si>
  <si>
    <t xml:space="preserve">Karla Isabelle Alves de Souza </t>
  </si>
  <si>
    <t>Vinicius Azrael Sinesio Alexandre da Silva</t>
  </si>
  <si>
    <t>AMANDA PAIVA E SILVA</t>
  </si>
  <si>
    <t>IGGOR THADEU LAGOS DE SOUZA</t>
  </si>
  <si>
    <t>MANOEL CARDOSO COSTA SEGUNDO</t>
  </si>
  <si>
    <t>PALOMA DOS SANTOS ALVES NUNES</t>
  </si>
  <si>
    <t>MATEUS JOSE DE SIQUEIRA SILVA</t>
  </si>
  <si>
    <t>HELLEN LEITE NEVES</t>
  </si>
  <si>
    <t>GUSTAVO DE ARAUJO JORGE</t>
  </si>
  <si>
    <t>Alex de Albuquerque Silva</t>
  </si>
  <si>
    <t>Patricio José Felix da Silva</t>
  </si>
  <si>
    <t>Cecir Barbosa de Almeida Farias</t>
  </si>
  <si>
    <t>Daniel Augusto de Moura Pereira</t>
  </si>
  <si>
    <t>YURI LAIO TEIXEIRA VERAS SILVA</t>
  </si>
  <si>
    <t xml:space="preserve">José Vanderlan Leite de Oliveira </t>
  </si>
  <si>
    <t>Física Geral I</t>
  </si>
  <si>
    <t>Física Geral II</t>
  </si>
  <si>
    <t>Mecânica Geral</t>
  </si>
  <si>
    <t>Programação</t>
  </si>
  <si>
    <t>Gestão da Informação</t>
  </si>
  <si>
    <t>Ergonomia</t>
  </si>
  <si>
    <t>Introdução a Engenharia de Fabricação</t>
  </si>
  <si>
    <t>LOGÍSTICA E DISTRIBUIÇÃO</t>
  </si>
  <si>
    <t>Física Experimental</t>
  </si>
  <si>
    <t>T</t>
  </si>
  <si>
    <t>TP</t>
  </si>
  <si>
    <t xml:space="preserve">obrigatória </t>
  </si>
  <si>
    <t>optativa</t>
  </si>
  <si>
    <t>CAYLLANE NATHALIA DA SILVA SIMAO</t>
  </si>
  <si>
    <t>Bolsista</t>
  </si>
  <si>
    <t>FILIPE DA SILVA MARINHO</t>
  </si>
  <si>
    <t>LAIS VAZ MENDES</t>
  </si>
  <si>
    <t>COORDENADOR(A) DE MONITORIA: PATRÍCIO JOSÉ FELIX DA SILVA</t>
  </si>
  <si>
    <t>CAMPUS: SUMÉ</t>
  </si>
  <si>
    <t>CENTRO: CDSA</t>
  </si>
  <si>
    <t>SIAPE: 357885</t>
  </si>
  <si>
    <t>DATA DO ENVIO PARA A ASSESSORIA: 28/09/2022</t>
  </si>
  <si>
    <t>SEMESTRE LETIVO: 2022.1</t>
  </si>
  <si>
    <t>UNIDADE ACADÊMICA: UAEP</t>
  </si>
  <si>
    <t>Unidade acadêmica: UAEP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</si>
</sst>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0.000"/>
    <numFmt numFmtId="166" formatCode="0.000"/>
  </numFmts>
  <fonts count="62">
    <font>
      <sz val="11"/>
      <color indexed="63"/>
      <name val="Calibri"/>
      <family val="2"/>
    </font>
    <font>
      <sz val="10"/>
      <name val="Arial"/>
      <family val="0"/>
    </font>
    <font>
      <b/>
      <sz val="16"/>
      <color indexed="63"/>
      <name val="Arial Black"/>
      <family val="2"/>
    </font>
    <font>
      <b/>
      <sz val="18"/>
      <color indexed="63"/>
      <name val="Arial Black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sz val="22"/>
      <name val="Arial Black"/>
      <family val="2"/>
    </font>
    <font>
      <sz val="11"/>
      <name val="Calibri"/>
      <family val="2"/>
    </font>
    <font>
      <b/>
      <sz val="22"/>
      <name val="Calibri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63"/>
      <name val="Arial"/>
      <family val="2"/>
    </font>
    <font>
      <b/>
      <sz val="9"/>
      <color indexed="6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1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9" fillId="33" borderId="0" xfId="0" applyFont="1" applyFill="1" applyAlignment="1">
      <alignment horizontal="center"/>
    </xf>
    <xf numFmtId="164" fontId="8" fillId="0" borderId="0" xfId="0" applyNumberFormat="1" applyFont="1" applyAlignment="1">
      <alignment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Alignment="1">
      <alignment/>
    </xf>
    <xf numFmtId="164" fontId="10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/>
    </xf>
    <xf numFmtId="164" fontId="12" fillId="33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 applyProtection="1">
      <alignment horizontal="center" vertical="center"/>
      <protection/>
    </xf>
    <xf numFmtId="164" fontId="14" fillId="33" borderId="12" xfId="0" applyNumberFormat="1" applyFont="1" applyFill="1" applyBorder="1" applyAlignment="1" applyProtection="1">
      <alignment horizontal="center" vertical="center"/>
      <protection/>
    </xf>
    <xf numFmtId="164" fontId="14" fillId="33" borderId="13" xfId="0" applyNumberFormat="1" applyFont="1" applyFill="1" applyBorder="1" applyAlignment="1" applyProtection="1">
      <alignment horizontal="center" vertical="center"/>
      <protection/>
    </xf>
    <xf numFmtId="164" fontId="14" fillId="33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5" fontId="1" fillId="0" borderId="11" xfId="0" applyNumberFormat="1" applyFont="1" applyBorder="1" applyAlignment="1" applyProtection="1">
      <alignment horizontal="center" vertical="center"/>
      <protection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3" borderId="14" xfId="0" applyFont="1" applyFill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4" fillId="33" borderId="0" xfId="0" applyFont="1" applyFill="1" applyAlignment="1">
      <alignment horizontal="left" vertical="center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164" fontId="14" fillId="33" borderId="15" xfId="0" applyNumberFormat="1" applyFont="1" applyFill="1" applyBorder="1" applyAlignment="1" applyProtection="1">
      <alignment horizontal="center" vertical="center"/>
      <protection/>
    </xf>
    <xf numFmtId="164" fontId="14" fillId="33" borderId="17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19" fillId="0" borderId="14" xfId="0" applyFont="1" applyBorder="1" applyAlignment="1">
      <alignment horizontal="left" vertical="center"/>
    </xf>
    <xf numFmtId="0" fontId="60" fillId="0" borderId="14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1" fontId="19" fillId="0" borderId="11" xfId="0" applyNumberFormat="1" applyFont="1" applyBorder="1" applyAlignment="1" applyProtection="1">
      <alignment horizontal="center" vertical="center"/>
      <protection/>
    </xf>
    <xf numFmtId="165" fontId="19" fillId="0" borderId="11" xfId="0" applyNumberFormat="1" applyFont="1" applyBorder="1" applyAlignment="1" applyProtection="1">
      <alignment horizontal="center" vertical="center"/>
      <protection/>
    </xf>
    <xf numFmtId="2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0" fontId="19" fillId="34" borderId="14" xfId="0" applyFont="1" applyFill="1" applyBorder="1" applyAlignment="1">
      <alignment horizontal="left"/>
    </xf>
    <xf numFmtId="0" fontId="61" fillId="0" borderId="0" xfId="0" applyFont="1" applyAlignment="1">
      <alignment horizontal="center"/>
    </xf>
    <xf numFmtId="0" fontId="19" fillId="0" borderId="2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65" fontId="19" fillId="0" borderId="10" xfId="0" applyNumberFormat="1" applyFont="1" applyBorder="1" applyAlignment="1" applyProtection="1">
      <alignment horizontal="center" vertical="center"/>
      <protection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12" xfId="0" applyFont="1" applyFill="1" applyBorder="1" applyAlignment="1">
      <alignment horizontal="center"/>
    </xf>
    <xf numFmtId="1" fontId="19" fillId="0" borderId="21" xfId="0" applyNumberFormat="1" applyFont="1" applyBorder="1" applyAlignment="1" applyProtection="1">
      <alignment horizontal="center" vertical="center"/>
      <protection/>
    </xf>
    <xf numFmtId="0" fontId="19" fillId="0" borderId="2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6D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47625</xdr:rowOff>
    </xdr:from>
    <xdr:to>
      <xdr:col>3</xdr:col>
      <xdr:colOff>2457450</xdr:colOff>
      <xdr:row>2</xdr:row>
      <xdr:rowOff>180975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47625"/>
          <a:ext cx="3343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ir\Downloads\Alunos%20inscritos%20na%20monitoria%202020.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unos inscritos na monitoria 2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80" zoomScaleNormal="80" zoomScalePageLayoutView="0" workbookViewId="0" topLeftCell="F19">
      <selection activeCell="M33" sqref="M33:M34"/>
    </sheetView>
  </sheetViews>
  <sheetFormatPr defaultColWidth="9.00390625" defaultRowHeight="15"/>
  <cols>
    <col min="1" max="1" width="6.8515625" style="1" customWidth="1"/>
    <col min="2" max="2" width="38.7109375" style="1" customWidth="1"/>
    <col min="3" max="3" width="14.57421875" style="1" customWidth="1"/>
    <col min="4" max="4" width="42.00390625" style="1" customWidth="1"/>
    <col min="5" max="5" width="46.28125" style="1" customWidth="1"/>
    <col min="6" max="6" width="21.7109375" style="1" customWidth="1"/>
    <col min="7" max="8" width="42.7109375" style="2" customWidth="1"/>
    <col min="9" max="9" width="42.8515625" style="1" customWidth="1"/>
    <col min="10" max="10" width="22.421875" style="1" customWidth="1"/>
    <col min="11" max="11" width="26.7109375" style="1" customWidth="1"/>
    <col min="12" max="12" width="12.421875" style="1" customWidth="1"/>
    <col min="13" max="13" width="23.7109375" style="1" customWidth="1"/>
    <col min="14" max="16384" width="9.00390625" style="1" customWidth="1"/>
  </cols>
  <sheetData>
    <row r="1" spans="5:12" ht="24.75" customHeight="1">
      <c r="E1" s="4" t="s">
        <v>55</v>
      </c>
      <c r="F1" s="4"/>
      <c r="G1" s="3"/>
      <c r="H1" s="3"/>
      <c r="J1" s="3"/>
      <c r="K1" s="3"/>
      <c r="L1" s="3"/>
    </row>
    <row r="2" spans="5:12" ht="24.75" customHeight="1">
      <c r="E2" s="4" t="s">
        <v>59</v>
      </c>
      <c r="F2" s="4"/>
      <c r="G2" s="3"/>
      <c r="H2" s="3"/>
      <c r="L2" s="3"/>
    </row>
    <row r="7" spans="1:13" ht="33.75">
      <c r="A7" s="106" t="s">
        <v>16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8"/>
    </row>
    <row r="8" spans="1:13" ht="28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"/>
    </row>
    <row r="9" spans="1:13" ht="18.75" customHeight="1">
      <c r="A9" s="5" t="s">
        <v>54</v>
      </c>
      <c r="B9" s="5"/>
      <c r="C9" s="6"/>
      <c r="D9" s="9"/>
      <c r="E9" s="9"/>
      <c r="F9" s="9"/>
      <c r="G9" s="9"/>
      <c r="H9" s="9"/>
      <c r="I9" s="9"/>
      <c r="J9" s="9"/>
      <c r="K9" s="9"/>
      <c r="L9" s="9"/>
      <c r="M9" s="8"/>
    </row>
    <row r="10" spans="1:13" ht="18" customHeight="1">
      <c r="A10" s="5" t="s">
        <v>55</v>
      </c>
      <c r="B10" s="5"/>
      <c r="C10" s="6"/>
      <c r="D10" s="9"/>
      <c r="E10" s="9"/>
      <c r="F10" s="9"/>
      <c r="G10" s="9"/>
      <c r="H10" s="9"/>
      <c r="I10" s="9"/>
      <c r="J10" s="9"/>
      <c r="K10" s="9"/>
      <c r="L10" s="9"/>
      <c r="M10" s="8"/>
    </row>
    <row r="11" spans="1:13" ht="17.25" customHeight="1">
      <c r="A11" s="5" t="s">
        <v>53</v>
      </c>
      <c r="B11" s="5"/>
      <c r="C11" s="6"/>
      <c r="D11" s="9"/>
      <c r="E11" s="9"/>
      <c r="F11" s="9"/>
      <c r="G11" s="9"/>
      <c r="H11" s="9"/>
      <c r="I11" s="9"/>
      <c r="J11" s="9"/>
      <c r="K11" s="9"/>
      <c r="L11" s="9"/>
      <c r="M11" s="8"/>
    </row>
    <row r="12" spans="1:13" ht="16.5" customHeight="1">
      <c r="A12" s="5" t="s">
        <v>56</v>
      </c>
      <c r="B12" s="5"/>
      <c r="C12" s="6"/>
      <c r="D12" s="9"/>
      <c r="E12" s="9"/>
      <c r="F12" s="9"/>
      <c r="G12" s="9"/>
      <c r="H12" s="9"/>
      <c r="I12" s="9"/>
      <c r="J12" s="9"/>
      <c r="K12" s="9"/>
      <c r="L12" s="9"/>
      <c r="M12" s="8"/>
    </row>
    <row r="13" spans="1:13" ht="17.25" customHeight="1">
      <c r="A13" s="5" t="s">
        <v>58</v>
      </c>
      <c r="B13" s="5"/>
      <c r="C13" s="6"/>
      <c r="D13" s="9"/>
      <c r="E13" s="9"/>
      <c r="F13" s="9"/>
      <c r="G13" s="9"/>
      <c r="H13" s="9"/>
      <c r="I13" s="9"/>
      <c r="J13" s="9"/>
      <c r="K13" s="9"/>
      <c r="L13" s="9"/>
      <c r="M13" s="8"/>
    </row>
    <row r="14" spans="1:13" ht="18" customHeight="1">
      <c r="A14" s="43" t="s">
        <v>57</v>
      </c>
      <c r="B14" s="7"/>
      <c r="C14" s="6"/>
      <c r="D14" s="9"/>
      <c r="E14" s="9"/>
      <c r="F14" s="9"/>
      <c r="G14" s="9"/>
      <c r="H14" s="9"/>
      <c r="I14" s="9"/>
      <c r="J14" s="9"/>
      <c r="K14" s="9"/>
      <c r="L14" s="9"/>
      <c r="M14" s="8"/>
    </row>
    <row r="15" spans="1:13" ht="15">
      <c r="A15" s="8"/>
      <c r="B15" s="8"/>
      <c r="C15" s="8"/>
      <c r="D15" s="8"/>
      <c r="E15" s="8"/>
      <c r="F15" s="8"/>
      <c r="G15" s="10"/>
      <c r="H15" s="10"/>
      <c r="I15" s="8"/>
      <c r="J15" s="8"/>
      <c r="K15" s="8"/>
      <c r="L15" s="8"/>
      <c r="M15" s="8"/>
    </row>
    <row r="16" spans="1:1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2.5">
      <c r="A17" s="11" t="s">
        <v>14</v>
      </c>
      <c r="B17" s="11"/>
      <c r="C17" s="11"/>
      <c r="D17" s="12"/>
      <c r="E17" s="12"/>
      <c r="F17" s="12"/>
      <c r="G17" s="13"/>
      <c r="H17" s="13"/>
      <c r="I17" s="12"/>
      <c r="J17" s="12"/>
      <c r="K17" s="12"/>
      <c r="L17" s="14"/>
      <c r="M17" s="8"/>
    </row>
    <row r="18" spans="1:13" ht="18.75">
      <c r="A18" s="15" t="s">
        <v>60</v>
      </c>
      <c r="B18" s="15"/>
      <c r="C18" s="15"/>
      <c r="D18" s="16"/>
      <c r="E18" s="16"/>
      <c r="F18" s="16"/>
      <c r="G18" s="17"/>
      <c r="H18" s="18" t="s">
        <v>0</v>
      </c>
      <c r="I18" s="19"/>
      <c r="J18" s="16"/>
      <c r="K18" s="16"/>
      <c r="L18" s="16"/>
      <c r="M18" s="20" t="s">
        <v>12</v>
      </c>
    </row>
    <row r="19" spans="1:13" ht="15">
      <c r="A19" s="21" t="s">
        <v>1</v>
      </c>
      <c r="B19" s="50" t="s">
        <v>2</v>
      </c>
      <c r="C19" s="50" t="s">
        <v>3</v>
      </c>
      <c r="D19" s="22" t="s">
        <v>4</v>
      </c>
      <c r="E19" s="22" t="s">
        <v>5</v>
      </c>
      <c r="F19" s="22" t="s">
        <v>6</v>
      </c>
      <c r="G19" s="23" t="s">
        <v>7</v>
      </c>
      <c r="H19" s="24" t="s">
        <v>8</v>
      </c>
      <c r="I19" s="25" t="s">
        <v>9</v>
      </c>
      <c r="J19" s="22" t="s">
        <v>17</v>
      </c>
      <c r="K19" s="22" t="s">
        <v>10</v>
      </c>
      <c r="L19" s="22" t="s">
        <v>11</v>
      </c>
      <c r="M19" s="22" t="s">
        <v>13</v>
      </c>
    </row>
    <row r="20" spans="1:13" ht="15">
      <c r="A20" s="69">
        <v>1</v>
      </c>
      <c r="B20" s="68" t="s">
        <v>20</v>
      </c>
      <c r="C20" s="69">
        <v>720110278</v>
      </c>
      <c r="D20" s="74" t="s">
        <v>30</v>
      </c>
      <c r="E20" s="75" t="s">
        <v>36</v>
      </c>
      <c r="F20" s="76">
        <v>7104011</v>
      </c>
      <c r="G20" s="77" t="s">
        <v>45</v>
      </c>
      <c r="H20" s="78" t="s">
        <v>47</v>
      </c>
      <c r="I20" s="79">
        <v>7</v>
      </c>
      <c r="J20" s="80">
        <v>8.669</v>
      </c>
      <c r="K20" s="70">
        <v>9.2</v>
      </c>
      <c r="L20" s="81">
        <f aca="true" t="shared" si="0" ref="L20:L29">(J20*3+K20*7)/10</f>
        <v>9.0407</v>
      </c>
      <c r="M20" s="82" t="s">
        <v>50</v>
      </c>
    </row>
    <row r="21" spans="1:13" ht="15">
      <c r="A21" s="69">
        <v>2</v>
      </c>
      <c r="B21" s="68" t="s">
        <v>21</v>
      </c>
      <c r="C21" s="69">
        <v>719110157</v>
      </c>
      <c r="D21" s="74" t="s">
        <v>30</v>
      </c>
      <c r="E21" s="75" t="s">
        <v>37</v>
      </c>
      <c r="F21" s="76">
        <v>7104023</v>
      </c>
      <c r="G21" s="77" t="s">
        <v>45</v>
      </c>
      <c r="H21" s="78" t="s">
        <v>47</v>
      </c>
      <c r="I21" s="79">
        <v>35</v>
      </c>
      <c r="J21" s="80">
        <v>8.245</v>
      </c>
      <c r="K21" s="84">
        <v>9.7</v>
      </c>
      <c r="L21" s="81">
        <f t="shared" si="0"/>
        <v>9.263499999999999</v>
      </c>
      <c r="M21" s="82" t="s">
        <v>50</v>
      </c>
    </row>
    <row r="22" spans="1:13" ht="15">
      <c r="A22" s="69">
        <v>3</v>
      </c>
      <c r="B22" s="68" t="s">
        <v>22</v>
      </c>
      <c r="C22" s="69">
        <v>719110394</v>
      </c>
      <c r="D22" s="74" t="s">
        <v>30</v>
      </c>
      <c r="E22" s="75" t="s">
        <v>37</v>
      </c>
      <c r="F22" s="76">
        <v>7104023</v>
      </c>
      <c r="G22" s="77" t="s">
        <v>45</v>
      </c>
      <c r="H22" s="78" t="s">
        <v>47</v>
      </c>
      <c r="I22" s="79">
        <v>35</v>
      </c>
      <c r="J22" s="80">
        <v>7.332</v>
      </c>
      <c r="K22" s="84">
        <v>7</v>
      </c>
      <c r="L22" s="81">
        <f t="shared" si="0"/>
        <v>7.0996</v>
      </c>
      <c r="M22" s="82" t="s">
        <v>50</v>
      </c>
    </row>
    <row r="23" spans="1:13" ht="15">
      <c r="A23" s="69">
        <v>4</v>
      </c>
      <c r="B23" s="68" t="s">
        <v>23</v>
      </c>
      <c r="C23" s="69">
        <v>719110276</v>
      </c>
      <c r="D23" s="74" t="s">
        <v>31</v>
      </c>
      <c r="E23" s="71" t="s">
        <v>38</v>
      </c>
      <c r="F23" s="69">
        <v>7102044</v>
      </c>
      <c r="G23" s="77" t="s">
        <v>45</v>
      </c>
      <c r="H23" s="78" t="s">
        <v>47</v>
      </c>
      <c r="I23" s="79">
        <v>9</v>
      </c>
      <c r="J23" s="70">
        <v>7.948</v>
      </c>
      <c r="K23" s="83">
        <v>9</v>
      </c>
      <c r="L23" s="81">
        <f t="shared" si="0"/>
        <v>8.6844</v>
      </c>
      <c r="M23" s="82" t="s">
        <v>50</v>
      </c>
    </row>
    <row r="24" spans="1:13" ht="15">
      <c r="A24" s="69">
        <v>5</v>
      </c>
      <c r="B24" s="68" t="s">
        <v>24</v>
      </c>
      <c r="C24" s="69">
        <v>718110179</v>
      </c>
      <c r="D24" s="74" t="s">
        <v>32</v>
      </c>
      <c r="E24" s="85" t="s">
        <v>39</v>
      </c>
      <c r="F24" s="69">
        <v>7104029</v>
      </c>
      <c r="G24" s="77" t="s">
        <v>46</v>
      </c>
      <c r="H24" s="78" t="s">
        <v>47</v>
      </c>
      <c r="I24" s="79">
        <v>36</v>
      </c>
      <c r="J24" s="80">
        <v>8.508</v>
      </c>
      <c r="K24" s="83">
        <v>8.8</v>
      </c>
      <c r="L24" s="81">
        <f t="shared" si="0"/>
        <v>8.7124</v>
      </c>
      <c r="M24" s="82" t="s">
        <v>50</v>
      </c>
    </row>
    <row r="25" spans="1:13" ht="15">
      <c r="A25" s="69">
        <v>6</v>
      </c>
      <c r="B25" s="68" t="s">
        <v>25</v>
      </c>
      <c r="C25" s="69">
        <v>718110143</v>
      </c>
      <c r="D25" s="74" t="s">
        <v>32</v>
      </c>
      <c r="E25" s="85" t="s">
        <v>40</v>
      </c>
      <c r="F25" s="76">
        <v>7104131</v>
      </c>
      <c r="G25" s="77" t="s">
        <v>45</v>
      </c>
      <c r="H25" s="78" t="s">
        <v>47</v>
      </c>
      <c r="I25" s="79">
        <v>20</v>
      </c>
      <c r="J25" s="80">
        <v>8.9</v>
      </c>
      <c r="K25" s="83">
        <v>7.984</v>
      </c>
      <c r="L25" s="81">
        <f t="shared" si="0"/>
        <v>8.258799999999999</v>
      </c>
      <c r="M25" s="82" t="s">
        <v>50</v>
      </c>
    </row>
    <row r="26" spans="1:13" ht="15">
      <c r="A26" s="69">
        <v>7</v>
      </c>
      <c r="B26" s="68" t="s">
        <v>26</v>
      </c>
      <c r="C26" s="69">
        <v>719110154</v>
      </c>
      <c r="D26" s="74" t="s">
        <v>33</v>
      </c>
      <c r="E26" s="85" t="s">
        <v>41</v>
      </c>
      <c r="F26" s="76">
        <v>7104081</v>
      </c>
      <c r="G26" s="77" t="s">
        <v>45</v>
      </c>
      <c r="H26" s="78" t="s">
        <v>47</v>
      </c>
      <c r="I26" s="79">
        <v>15</v>
      </c>
      <c r="J26" s="80">
        <v>8.764</v>
      </c>
      <c r="K26" s="83">
        <v>10</v>
      </c>
      <c r="L26" s="81">
        <f t="shared" si="0"/>
        <v>9.6292</v>
      </c>
      <c r="M26" s="82" t="s">
        <v>50</v>
      </c>
    </row>
    <row r="27" spans="1:13" ht="15">
      <c r="A27" s="69">
        <v>8</v>
      </c>
      <c r="B27" s="68" t="s">
        <v>27</v>
      </c>
      <c r="C27" s="69">
        <v>719110115</v>
      </c>
      <c r="D27" s="74" t="s">
        <v>33</v>
      </c>
      <c r="E27" s="85" t="s">
        <v>42</v>
      </c>
      <c r="F27" s="69">
        <v>7104089</v>
      </c>
      <c r="G27" s="77" t="s">
        <v>46</v>
      </c>
      <c r="H27" s="78" t="s">
        <v>48</v>
      </c>
      <c r="I27" s="79">
        <v>20</v>
      </c>
      <c r="J27" s="80">
        <v>8.571</v>
      </c>
      <c r="K27" s="83">
        <v>10</v>
      </c>
      <c r="L27" s="81">
        <f t="shared" si="0"/>
        <v>9.571299999999999</v>
      </c>
      <c r="M27" s="82" t="s">
        <v>50</v>
      </c>
    </row>
    <row r="28" spans="1:13" ht="15">
      <c r="A28" s="69">
        <v>9</v>
      </c>
      <c r="B28" s="68" t="s">
        <v>28</v>
      </c>
      <c r="C28" s="69">
        <v>717110439</v>
      </c>
      <c r="D28" s="71" t="s">
        <v>34</v>
      </c>
      <c r="E28" s="71" t="s">
        <v>43</v>
      </c>
      <c r="F28" s="86">
        <v>7104132</v>
      </c>
      <c r="G28" s="77" t="s">
        <v>46</v>
      </c>
      <c r="H28" s="78" t="s">
        <v>47</v>
      </c>
      <c r="I28" s="79">
        <v>18</v>
      </c>
      <c r="J28" s="80">
        <v>7.886</v>
      </c>
      <c r="K28" s="83">
        <v>9.5</v>
      </c>
      <c r="L28" s="81">
        <f t="shared" si="0"/>
        <v>9.0158</v>
      </c>
      <c r="M28" s="82" t="s">
        <v>50</v>
      </c>
    </row>
    <row r="29" spans="1:13" ht="15">
      <c r="A29" s="73">
        <v>10</v>
      </c>
      <c r="B29" s="72" t="s">
        <v>29</v>
      </c>
      <c r="C29" s="73">
        <v>720110161</v>
      </c>
      <c r="D29" s="87" t="s">
        <v>35</v>
      </c>
      <c r="E29" s="88" t="s">
        <v>44</v>
      </c>
      <c r="F29" s="89">
        <v>7104046</v>
      </c>
      <c r="G29" s="90" t="s">
        <v>46</v>
      </c>
      <c r="H29" s="91" t="s">
        <v>47</v>
      </c>
      <c r="I29" s="92">
        <v>8</v>
      </c>
      <c r="J29" s="93">
        <v>8.237</v>
      </c>
      <c r="K29" s="94">
        <v>8.8</v>
      </c>
      <c r="L29" s="95">
        <f t="shared" si="0"/>
        <v>8.6311</v>
      </c>
      <c r="M29" s="96" t="s">
        <v>50</v>
      </c>
    </row>
    <row r="30" spans="1:13" ht="15.75">
      <c r="A30" s="44"/>
      <c r="B30" s="51"/>
      <c r="C30" s="52"/>
      <c r="D30" s="45"/>
      <c r="E30" s="45"/>
      <c r="F30" s="45"/>
      <c r="G30" s="56"/>
      <c r="H30" s="56"/>
      <c r="I30" s="57"/>
      <c r="J30" s="58"/>
      <c r="K30" s="59"/>
      <c r="L30" s="60"/>
      <c r="M30" s="35"/>
    </row>
    <row r="31" spans="1:13" ht="15.75">
      <c r="A31" s="40"/>
      <c r="B31" s="67" t="s">
        <v>19</v>
      </c>
      <c r="C31" s="61"/>
      <c r="D31" s="62"/>
      <c r="E31" s="62"/>
      <c r="F31" s="62"/>
      <c r="G31" s="41"/>
      <c r="H31" s="41"/>
      <c r="I31" s="63"/>
      <c r="J31" s="64"/>
      <c r="K31" s="65"/>
      <c r="L31" s="66"/>
      <c r="M31" s="36"/>
    </row>
    <row r="32" spans="1:13" ht="22.5">
      <c r="A32" s="11" t="s">
        <v>15</v>
      </c>
      <c r="B32" s="11"/>
      <c r="C32" s="11"/>
      <c r="D32" s="12"/>
      <c r="E32" s="12"/>
      <c r="F32" s="12"/>
      <c r="G32" s="13"/>
      <c r="H32" s="13"/>
      <c r="I32" s="12"/>
      <c r="J32" s="12"/>
      <c r="K32" s="12"/>
      <c r="L32" s="14"/>
      <c r="M32" s="36"/>
    </row>
    <row r="33" spans="1:13" ht="18.75">
      <c r="A33" s="15" t="s">
        <v>60</v>
      </c>
      <c r="B33" s="15"/>
      <c r="C33" s="15"/>
      <c r="D33" s="16"/>
      <c r="E33" s="16"/>
      <c r="F33" s="16"/>
      <c r="G33" s="17"/>
      <c r="H33" s="18" t="s">
        <v>0</v>
      </c>
      <c r="I33" s="19"/>
      <c r="J33" s="16"/>
      <c r="K33" s="16"/>
      <c r="L33" s="16"/>
      <c r="M33" s="20"/>
    </row>
    <row r="34" spans="1:13" ht="15">
      <c r="A34" s="21" t="s">
        <v>1</v>
      </c>
      <c r="B34" s="50" t="s">
        <v>2</v>
      </c>
      <c r="C34" s="50" t="s">
        <v>3</v>
      </c>
      <c r="D34" s="50" t="s">
        <v>4</v>
      </c>
      <c r="E34" s="50" t="s">
        <v>5</v>
      </c>
      <c r="F34" s="50" t="s">
        <v>6</v>
      </c>
      <c r="G34" s="53" t="s">
        <v>7</v>
      </c>
      <c r="H34" s="54" t="s">
        <v>8</v>
      </c>
      <c r="I34" s="25" t="s">
        <v>9</v>
      </c>
      <c r="J34" s="22" t="s">
        <v>17</v>
      </c>
      <c r="K34" s="37" t="s">
        <v>10</v>
      </c>
      <c r="L34" s="38" t="s">
        <v>11</v>
      </c>
      <c r="M34" s="22"/>
    </row>
    <row r="35" spans="1:13" ht="15">
      <c r="A35" s="97">
        <v>1</v>
      </c>
      <c r="B35" s="68" t="s">
        <v>51</v>
      </c>
      <c r="C35" s="69">
        <v>718110198</v>
      </c>
      <c r="D35" s="71" t="s">
        <v>33</v>
      </c>
      <c r="E35" s="85" t="s">
        <v>41</v>
      </c>
      <c r="F35" s="69">
        <v>7104081</v>
      </c>
      <c r="G35" s="98" t="s">
        <v>45</v>
      </c>
      <c r="H35" s="98" t="s">
        <v>47</v>
      </c>
      <c r="I35" s="101">
        <v>15</v>
      </c>
      <c r="J35" s="97">
        <v>7.875</v>
      </c>
      <c r="K35" s="102">
        <v>9.5</v>
      </c>
      <c r="L35" s="103">
        <f>(J35*3+K35*7)/10</f>
        <v>9.0125</v>
      </c>
      <c r="M35" s="82"/>
    </row>
    <row r="36" spans="1:13" ht="15">
      <c r="A36" s="97">
        <v>2</v>
      </c>
      <c r="B36" s="68" t="s">
        <v>52</v>
      </c>
      <c r="C36" s="69">
        <v>718110280</v>
      </c>
      <c r="D36" s="71" t="s">
        <v>34</v>
      </c>
      <c r="E36" s="71" t="s">
        <v>43</v>
      </c>
      <c r="F36" s="69">
        <v>7104132</v>
      </c>
      <c r="G36" s="98" t="s">
        <v>46</v>
      </c>
      <c r="H36" s="98" t="s">
        <v>47</v>
      </c>
      <c r="I36" s="101">
        <v>18</v>
      </c>
      <c r="J36" s="97">
        <v>7.834</v>
      </c>
      <c r="K36" s="104">
        <v>9</v>
      </c>
      <c r="L36" s="103">
        <f>(J36*3+K36*7)/10</f>
        <v>8.6502</v>
      </c>
      <c r="M36" s="82"/>
    </row>
    <row r="37" spans="1:13" ht="15">
      <c r="A37" s="99">
        <v>3</v>
      </c>
      <c r="B37" s="68" t="s">
        <v>49</v>
      </c>
      <c r="C37" s="69">
        <v>720110098</v>
      </c>
      <c r="D37" s="75" t="s">
        <v>35</v>
      </c>
      <c r="E37" s="75" t="s">
        <v>44</v>
      </c>
      <c r="F37" s="105">
        <v>7104046</v>
      </c>
      <c r="G37" s="98" t="s">
        <v>46</v>
      </c>
      <c r="H37" s="98" t="s">
        <v>47</v>
      </c>
      <c r="I37" s="100">
        <v>8</v>
      </c>
      <c r="J37" s="80">
        <v>8.09</v>
      </c>
      <c r="K37" s="84">
        <v>8.8</v>
      </c>
      <c r="L37" s="81">
        <f>(J37*3+K37*7)/10</f>
        <v>8.587</v>
      </c>
      <c r="M37" s="82"/>
    </row>
    <row r="38" spans="1:13" ht="15">
      <c r="A38" s="26"/>
      <c r="B38" s="55"/>
      <c r="C38" s="46"/>
      <c r="D38" s="29"/>
      <c r="E38" s="29"/>
      <c r="F38" s="46"/>
      <c r="G38" s="29"/>
      <c r="H38" s="29"/>
      <c r="I38" s="47"/>
      <c r="J38" s="48"/>
      <c r="K38" s="49"/>
      <c r="L38" s="39"/>
      <c r="M38" s="34"/>
    </row>
    <row r="39" spans="1:13" ht="15">
      <c r="A39" s="40"/>
      <c r="B39" s="40"/>
      <c r="C39" s="41"/>
      <c r="D39" s="42"/>
      <c r="E39" s="42"/>
      <c r="F39" s="41"/>
      <c r="G39" s="42"/>
      <c r="H39" s="42"/>
      <c r="I39" s="8"/>
      <c r="J39" s="8"/>
      <c r="K39" s="8"/>
      <c r="L39" s="8"/>
      <c r="M39" s="36"/>
    </row>
    <row r="40" spans="1:13" ht="22.5">
      <c r="A40" s="11" t="s">
        <v>18</v>
      </c>
      <c r="B40" s="11"/>
      <c r="C40" s="11"/>
      <c r="D40" s="12"/>
      <c r="E40" s="12"/>
      <c r="F40" s="12"/>
      <c r="G40" s="13"/>
      <c r="H40" s="13"/>
      <c r="I40" s="12"/>
      <c r="J40" s="12"/>
      <c r="K40" s="12"/>
      <c r="L40" s="14"/>
      <c r="M40" s="8"/>
    </row>
    <row r="41" spans="1:13" ht="18.75">
      <c r="A41" s="15" t="s">
        <v>60</v>
      </c>
      <c r="B41" s="15"/>
      <c r="C41" s="15"/>
      <c r="D41" s="16"/>
      <c r="E41" s="16"/>
      <c r="F41" s="16"/>
      <c r="G41" s="17"/>
      <c r="H41" s="18" t="s">
        <v>0</v>
      </c>
      <c r="I41" s="19"/>
      <c r="J41" s="16"/>
      <c r="K41" s="16"/>
      <c r="L41" s="16"/>
      <c r="M41" s="8"/>
    </row>
    <row r="42" spans="1:13" ht="15">
      <c r="A42" s="21" t="s">
        <v>1</v>
      </c>
      <c r="B42" s="22" t="s">
        <v>2</v>
      </c>
      <c r="C42" s="22" t="s">
        <v>3</v>
      </c>
      <c r="D42" s="22" t="s">
        <v>4</v>
      </c>
      <c r="E42" s="22" t="s">
        <v>5</v>
      </c>
      <c r="F42" s="22" t="s">
        <v>6</v>
      </c>
      <c r="G42" s="23" t="s">
        <v>7</v>
      </c>
      <c r="H42" s="24" t="s">
        <v>8</v>
      </c>
      <c r="I42" s="25" t="s">
        <v>9</v>
      </c>
      <c r="J42" s="22" t="s">
        <v>17</v>
      </c>
      <c r="K42" s="22" t="s">
        <v>10</v>
      </c>
      <c r="L42" s="22" t="s">
        <v>11</v>
      </c>
      <c r="M42" s="8"/>
    </row>
    <row r="43" spans="1:13" ht="15">
      <c r="A43" s="26"/>
      <c r="B43" s="26"/>
      <c r="C43" s="27"/>
      <c r="D43" s="28"/>
      <c r="E43" s="28"/>
      <c r="F43" s="27"/>
      <c r="G43" s="28"/>
      <c r="H43" s="29"/>
      <c r="I43" s="30"/>
      <c r="J43" s="31"/>
      <c r="K43" s="32"/>
      <c r="L43" s="33"/>
      <c r="M43" s="8"/>
    </row>
    <row r="44" spans="1:13" ht="15">
      <c r="A44" s="26"/>
      <c r="B44" s="26"/>
      <c r="C44" s="27"/>
      <c r="D44" s="28"/>
      <c r="E44" s="28"/>
      <c r="F44" s="27"/>
      <c r="G44" s="28"/>
      <c r="H44" s="28"/>
      <c r="I44" s="30"/>
      <c r="J44" s="31"/>
      <c r="K44" s="32"/>
      <c r="L44" s="33"/>
      <c r="M44" s="8"/>
    </row>
    <row r="45" spans="1:13" ht="15">
      <c r="A45" s="107"/>
      <c r="B45" s="107"/>
      <c r="C45" s="8"/>
      <c r="D45" s="8"/>
      <c r="E45" s="8"/>
      <c r="F45" s="8"/>
      <c r="G45" s="10"/>
      <c r="H45" s="10"/>
      <c r="I45" s="8"/>
      <c r="J45" s="8"/>
      <c r="K45" s="8"/>
      <c r="L45" s="8"/>
      <c r="M45" s="8"/>
    </row>
    <row r="46" spans="1:13" ht="15">
      <c r="A46" s="8"/>
      <c r="B46" s="8"/>
      <c r="C46" s="8"/>
      <c r="D46" s="8"/>
      <c r="E46" s="8"/>
      <c r="F46" s="8"/>
      <c r="G46" s="10"/>
      <c r="H46" s="10"/>
      <c r="I46" s="8"/>
      <c r="J46" s="8"/>
      <c r="K46" s="8"/>
      <c r="L46" s="8"/>
      <c r="M46" s="8"/>
    </row>
    <row r="47" spans="1:13" ht="15">
      <c r="A47" s="8"/>
      <c r="B47" s="8"/>
      <c r="C47" s="8"/>
      <c r="D47" s="8"/>
      <c r="E47" s="8"/>
      <c r="F47" s="8"/>
      <c r="G47" s="10"/>
      <c r="H47" s="10"/>
      <c r="I47" s="8"/>
      <c r="J47" s="8"/>
      <c r="K47" s="8"/>
      <c r="L47" s="8"/>
      <c r="M47" s="8"/>
    </row>
    <row r="48" spans="1:13" ht="15">
      <c r="A48" s="8"/>
      <c r="B48" s="8"/>
      <c r="C48" s="8"/>
      <c r="D48" s="8"/>
      <c r="E48" s="8"/>
      <c r="F48" s="8"/>
      <c r="G48" s="10"/>
      <c r="H48" s="10"/>
      <c r="I48" s="8"/>
      <c r="J48" s="8"/>
      <c r="K48" s="8"/>
      <c r="L48" s="8"/>
      <c r="M48" s="8"/>
    </row>
    <row r="49" spans="1:13" ht="15">
      <c r="A49" s="8"/>
      <c r="B49" s="8"/>
      <c r="C49" s="8"/>
      <c r="D49" s="8"/>
      <c r="E49" s="8"/>
      <c r="F49" s="8"/>
      <c r="G49" s="10"/>
      <c r="H49" s="10"/>
      <c r="I49" s="8"/>
      <c r="J49" s="8"/>
      <c r="K49" s="8"/>
      <c r="L49" s="8"/>
      <c r="M49" s="8"/>
    </row>
    <row r="50" spans="1:13" ht="15">
      <c r="A50" s="8"/>
      <c r="B50" s="8"/>
      <c r="C50" s="8"/>
      <c r="D50" s="8"/>
      <c r="E50" s="8"/>
      <c r="F50" s="8"/>
      <c r="G50" s="10"/>
      <c r="H50" s="10"/>
      <c r="I50" s="8"/>
      <c r="J50" s="8"/>
      <c r="K50" s="8"/>
      <c r="L50" s="8"/>
      <c r="M50" s="8"/>
    </row>
    <row r="51" spans="1:13" ht="15">
      <c r="A51" s="8"/>
      <c r="B51" s="8"/>
      <c r="C51" s="8"/>
      <c r="D51" s="8"/>
      <c r="E51" s="8"/>
      <c r="F51" s="8"/>
      <c r="G51" s="10"/>
      <c r="H51" s="10"/>
      <c r="I51" s="8"/>
      <c r="J51" s="8"/>
      <c r="K51" s="8"/>
      <c r="L51" s="8"/>
      <c r="M51" s="8"/>
    </row>
    <row r="52" spans="1:13" ht="15">
      <c r="A52" s="8"/>
      <c r="B52" s="8"/>
      <c r="C52" s="8"/>
      <c r="D52" s="8"/>
      <c r="E52" s="8"/>
      <c r="F52" s="8"/>
      <c r="G52" s="10"/>
      <c r="H52" s="10"/>
      <c r="I52" s="8"/>
      <c r="J52" s="8"/>
      <c r="K52" s="8"/>
      <c r="L52" s="8"/>
      <c r="M52" s="8"/>
    </row>
    <row r="53" spans="1:13" ht="15">
      <c r="A53" s="8"/>
      <c r="B53" s="8"/>
      <c r="C53" s="8"/>
      <c r="D53" s="8"/>
      <c r="E53" s="8"/>
      <c r="F53" s="8"/>
      <c r="G53" s="10"/>
      <c r="H53" s="10"/>
      <c r="I53" s="8"/>
      <c r="J53" s="8"/>
      <c r="K53" s="8"/>
      <c r="L53" s="8"/>
      <c r="M53" s="8"/>
    </row>
    <row r="54" spans="1:13" ht="15">
      <c r="A54" s="8"/>
      <c r="B54" s="8"/>
      <c r="C54" s="8"/>
      <c r="D54" s="8"/>
      <c r="E54" s="8"/>
      <c r="F54" s="8"/>
      <c r="G54" s="10"/>
      <c r="H54" s="10"/>
      <c r="I54" s="8"/>
      <c r="J54" s="8"/>
      <c r="K54" s="8"/>
      <c r="L54" s="8"/>
      <c r="M54" s="8"/>
    </row>
    <row r="55" spans="1:13" ht="15">
      <c r="A55" s="8"/>
      <c r="B55" s="8"/>
      <c r="C55" s="8"/>
      <c r="D55" s="8"/>
      <c r="E55" s="8"/>
      <c r="F55" s="8"/>
      <c r="G55" s="10"/>
      <c r="H55" s="10"/>
      <c r="I55" s="8"/>
      <c r="J55" s="8"/>
      <c r="K55" s="8"/>
      <c r="L55" s="8"/>
      <c r="M55" s="8"/>
    </row>
    <row r="56" spans="1:13" ht="15">
      <c r="A56" s="8"/>
      <c r="B56" s="8"/>
      <c r="C56" s="8"/>
      <c r="D56" s="8"/>
      <c r="E56" s="8"/>
      <c r="F56" s="8"/>
      <c r="G56" s="10"/>
      <c r="H56" s="10"/>
      <c r="I56" s="8"/>
      <c r="J56" s="8"/>
      <c r="K56" s="8"/>
      <c r="L56" s="8"/>
      <c r="M56" s="8"/>
    </row>
    <row r="57" spans="1:13" ht="15">
      <c r="A57" s="8"/>
      <c r="B57" s="8"/>
      <c r="C57" s="8"/>
      <c r="D57" s="8"/>
      <c r="E57" s="8"/>
      <c r="F57" s="8"/>
      <c r="G57" s="10"/>
      <c r="H57" s="10"/>
      <c r="I57" s="8"/>
      <c r="J57" s="8"/>
      <c r="K57" s="8"/>
      <c r="L57" s="8"/>
      <c r="M57" s="8"/>
    </row>
    <row r="58" spans="1:13" ht="15">
      <c r="A58" s="8"/>
      <c r="B58" s="8"/>
      <c r="C58" s="8"/>
      <c r="D58" s="8"/>
      <c r="E58" s="8"/>
      <c r="F58" s="8"/>
      <c r="G58" s="10"/>
      <c r="H58" s="10"/>
      <c r="I58" s="8"/>
      <c r="J58" s="8"/>
      <c r="K58" s="8"/>
      <c r="L58" s="8"/>
      <c r="M58" s="8"/>
    </row>
    <row r="59" spans="1:13" ht="15">
      <c r="A59" s="8"/>
      <c r="B59" s="8"/>
      <c r="C59" s="8"/>
      <c r="D59" s="8"/>
      <c r="E59" s="8"/>
      <c r="F59" s="8"/>
      <c r="G59" s="10"/>
      <c r="H59" s="10"/>
      <c r="I59" s="8"/>
      <c r="J59" s="8"/>
      <c r="K59" s="8"/>
      <c r="L59" s="8"/>
      <c r="M59" s="8"/>
    </row>
    <row r="60" spans="1:13" ht="15">
      <c r="A60" s="8"/>
      <c r="B60" s="8"/>
      <c r="C60" s="8"/>
      <c r="D60" s="8"/>
      <c r="E60" s="8"/>
      <c r="F60" s="8"/>
      <c r="G60" s="10"/>
      <c r="H60" s="10"/>
      <c r="I60" s="8"/>
      <c r="J60" s="8"/>
      <c r="K60" s="8"/>
      <c r="L60" s="8"/>
      <c r="M60" s="8"/>
    </row>
    <row r="61" spans="1:13" ht="15">
      <c r="A61" s="8"/>
      <c r="B61" s="8"/>
      <c r="C61" s="8"/>
      <c r="D61" s="8"/>
      <c r="E61" s="8"/>
      <c r="F61" s="8"/>
      <c r="G61" s="10"/>
      <c r="H61" s="10"/>
      <c r="I61" s="8"/>
      <c r="J61" s="8"/>
      <c r="K61" s="8"/>
      <c r="L61" s="8"/>
      <c r="M61" s="8"/>
    </row>
  </sheetData>
  <sheetProtection selectLockedCells="1" selectUnlockedCells="1"/>
  <mergeCells count="2">
    <mergeCell ref="A7:L7"/>
    <mergeCell ref="A45:B45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Águida 2018</dc:creator>
  <cp:keywords/>
  <dc:description/>
  <cp:lastModifiedBy>Morgana</cp:lastModifiedBy>
  <dcterms:created xsi:type="dcterms:W3CDTF">2020-03-11T17:39:14Z</dcterms:created>
  <dcterms:modified xsi:type="dcterms:W3CDTF">2022-09-28T17:27:12Z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