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tabRatio="500" activeTab="0"/>
  </bookViews>
  <sheets>
    <sheet name="CDSA" sheetId="1" r:id="rId1"/>
  </sheets>
  <externalReferences>
    <externalReference r:id="rId4"/>
  </externalReferences>
  <definedNames>
    <definedName name="JR_PAGE_ANCHOR_0_1">'[1]Alunos inscritos na monitoria 2'!$A$1</definedName>
  </definedNames>
  <calcPr fullCalcOnLoad="1"/>
</workbook>
</file>

<file path=xl/sharedStrings.xml><?xml version="1.0" encoding="utf-8"?>
<sst xmlns="http://schemas.openxmlformats.org/spreadsheetml/2006/main" count="211" uniqueCount="88">
  <si>
    <t>obrigatória ou optativa</t>
  </si>
  <si>
    <t>N.</t>
  </si>
  <si>
    <t>NOME DO ALUNO</t>
  </si>
  <si>
    <t>MATRÍCULA</t>
  </si>
  <si>
    <t>PROFESSOR ORIENTADOR</t>
  </si>
  <si>
    <t>NOME DA DISCIPLINA</t>
  </si>
  <si>
    <t>CÓDIGO DISCIPLINA</t>
  </si>
  <si>
    <t>CARÁTER DA DISCIPLINA (T / TP / P)</t>
  </si>
  <si>
    <t>CARÁTER DA DISCIPLINA</t>
  </si>
  <si>
    <t>N. ALUNOS MATRICULADOS NA DISCIPLINA</t>
  </si>
  <si>
    <t>MÉDIA NA DISCIPLINA</t>
  </si>
  <si>
    <t>MÉDIA</t>
  </si>
  <si>
    <t>se bolsista ou voluntário</t>
  </si>
  <si>
    <t>CLASSIFICAÇÃO</t>
  </si>
  <si>
    <t>SEMESTRE LETIVO: 2021.2</t>
  </si>
  <si>
    <t>LISTA 1: DISCENTES MONITORES SELECIONADOS EM 2021.2</t>
  </si>
  <si>
    <t>LISTA 2: DISCENTES - CADASTRO DE RESERVA DO PROGRAMA DE MONITORIA DO PERÍODO 2022.1</t>
  </si>
  <si>
    <t>RESULTADO DO PROCESSO SELETIVO PARA A MONITORIA - 2022.1</t>
  </si>
  <si>
    <t>CRA OU AC</t>
  </si>
  <si>
    <t>LISTA 3: DISCENTES DESCLASSIFICADOS NO PROCESSO DE SELEÇÃO DA MONITORIA PARA O PERÍODO 2022.1</t>
  </si>
  <si>
    <t>Fabiano Custódio de Oliveira</t>
  </si>
  <si>
    <t>Cartografia Geral</t>
  </si>
  <si>
    <t>TP</t>
  </si>
  <si>
    <t>OBRIGATÓRIA</t>
  </si>
  <si>
    <t>CICERO ALISSON MOTA DA SILVA</t>
  </si>
  <si>
    <t>MARCELO AMORIM</t>
  </si>
  <si>
    <t>EDINALVA PEQUENO DA SILVA</t>
  </si>
  <si>
    <t>Maria do Socorro Silva</t>
  </si>
  <si>
    <t>EDUCAÇÃO DO CAMPO</t>
  </si>
  <si>
    <t>T</t>
  </si>
  <si>
    <t>POLLYANNA DA SILVA NASCIMENTO</t>
  </si>
  <si>
    <t>EDUCAÇÃO ESPECIAL</t>
  </si>
  <si>
    <t>Dolores Cristina Galindo</t>
  </si>
  <si>
    <t>EDUARDA RUTE DE LIMA NASCIMENTO</t>
  </si>
  <si>
    <t>717110154 </t>
  </si>
  <si>
    <t>ADILSON FAUSTINO DA SILVA JUNIOR</t>
  </si>
  <si>
    <t>Almir Anacleto de Araújo Gomes</t>
  </si>
  <si>
    <t>INGLÊS I</t>
  </si>
  <si>
    <t>CARLOS EDUARDO DE LIMA NASCIMENTO </t>
  </si>
  <si>
    <t>FERNANDA SANTOS SOUZA</t>
  </si>
  <si>
    <t>JOSE CAIO SANTOS DE SOUZA</t>
  </si>
  <si>
    <t>MARIA DA GLORIA DE QUEIROZ</t>
  </si>
  <si>
    <t>VINICIUS CLOVIS GOMES DE ALMEIDA</t>
  </si>
  <si>
    <t>Avaliação dos Processos Educacionais</t>
  </si>
  <si>
    <t>Denise Xavier Torres</t>
  </si>
  <si>
    <t>VALCIR NEVES DE SOUSA </t>
  </si>
  <si>
    <t>AUREA NASCIMENTO BARRETO DA SILVA</t>
  </si>
  <si>
    <t>Faustino Teatino Cavalcante Neto</t>
  </si>
  <si>
    <t>Introdução às Ciências Humanas e Sociais</t>
  </si>
  <si>
    <t>LAB DE PESQ E PRAT PED EM EDUC CAMPO II</t>
  </si>
  <si>
    <t>FELIPE LIMA DOS SANTOS </t>
  </si>
  <si>
    <t>RAISSA LAYANE DE DEUS SOUZA</t>
  </si>
  <si>
    <t>RUTH LINS DA SILVA</t>
  </si>
  <si>
    <t>EDNALVA FERREIRA DA SILVA</t>
  </si>
  <si>
    <t>MET ENS DE LING PORT NO ENS FUND E MEDIO</t>
  </si>
  <si>
    <t>Mônica Martins Negreiros</t>
  </si>
  <si>
    <t>722130193 </t>
  </si>
  <si>
    <t>PSICOLOGIA E EDUCAÇÃO</t>
  </si>
  <si>
    <t>KLEBIA MARIA TOMAS GOMES</t>
  </si>
  <si>
    <t>718130104 </t>
  </si>
  <si>
    <t>LAB. DE PESQ. E PRAT. PED.DE EDU CAMPO I</t>
  </si>
  <si>
    <t>DES SUST, IDENTIDADES E TERRITORIALIDADE</t>
  </si>
  <si>
    <t>CAROLINA DA SILVA LIRA</t>
  </si>
  <si>
    <t xml:space="preserve"> DAYANNY BEZERRA DE LIMA SIQUEIRA </t>
  </si>
  <si>
    <t>DOUGLAS AUGUSTO DOS SANTOS</t>
  </si>
  <si>
    <t>9 ALUNOS</t>
  </si>
  <si>
    <t>27 ALUNOS</t>
  </si>
  <si>
    <t>18 ALUNOS</t>
  </si>
  <si>
    <t>37 ALUNOS</t>
  </si>
  <si>
    <t>12 ALUNOS</t>
  </si>
  <si>
    <t>51 ALUNOS</t>
  </si>
  <si>
    <t>2 ALUNOS</t>
  </si>
  <si>
    <t>BOLSISTA</t>
  </si>
  <si>
    <t>VOLUNTÁRIO</t>
  </si>
  <si>
    <t>23 ALUNOS</t>
  </si>
  <si>
    <t>11 ALUNOS</t>
  </si>
  <si>
    <t>VOLUNTÁRIA</t>
  </si>
  <si>
    <t>CAMPUS: SUMÉ</t>
  </si>
  <si>
    <t>CENTRO: CDSA</t>
  </si>
  <si>
    <t>COORDENADOR(A) DE MONITORIA: MÔNICA MARTNS NEGREIROS</t>
  </si>
  <si>
    <t>UNIDADE ACADÊMICA: UAEDUC</t>
  </si>
  <si>
    <t>SIAPE: 1741502</t>
  </si>
  <si>
    <t>EMANUELLE B.DOS SANTOS</t>
  </si>
  <si>
    <t>DATA DO ENVIO PARA A ASSESSORIA: 28/09/2022</t>
  </si>
  <si>
    <t>Unidade acadêmica: UAEDUC</t>
  </si>
  <si>
    <r>
      <t>REGINA LUCIELE DE DEUS SOUSA</t>
    </r>
    <r>
      <rPr>
        <b/>
        <sz val="12"/>
        <rFont val="Arial"/>
        <family val="2"/>
      </rPr>
      <t>*</t>
    </r>
  </si>
  <si>
    <t>AC - Atividade complementar</t>
  </si>
  <si>
    <t>* Não atende as regras quantitativas estabelecidas pelos Artigos 24, 25 e 26 da Resolução N° 23/2021.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</si>
</sst>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0.0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0.0000"/>
    <numFmt numFmtId="171" formatCode="0.000"/>
    <numFmt numFmtId="172" formatCode="_-* #,##0.000_-;\-* #,##0.000_-;_-* &quot;-&quot;??_-;_-@_-"/>
    <numFmt numFmtId="173" formatCode="#0.0000"/>
    <numFmt numFmtId="174" formatCode="#0.00"/>
    <numFmt numFmtId="175" formatCode="#0.00000"/>
    <numFmt numFmtId="176" formatCode="#0.0"/>
  </numFmts>
  <fonts count="64">
    <font>
      <sz val="11"/>
      <color indexed="63"/>
      <name val="Calibri"/>
      <family val="2"/>
    </font>
    <font>
      <sz val="10"/>
      <name val="Arial"/>
      <family val="0"/>
    </font>
    <font>
      <b/>
      <sz val="16"/>
      <color indexed="63"/>
      <name val="Arial Black"/>
      <family val="2"/>
    </font>
    <font>
      <b/>
      <sz val="18"/>
      <color indexed="63"/>
      <name val="Arial Black"/>
      <family val="2"/>
    </font>
    <font>
      <sz val="14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b/>
      <sz val="22"/>
      <name val="Arial Black"/>
      <family val="2"/>
    </font>
    <font>
      <sz val="11"/>
      <name val="Calibri"/>
      <family val="2"/>
    </font>
    <font>
      <b/>
      <sz val="22"/>
      <name val="Calibri"/>
      <family val="2"/>
    </font>
    <font>
      <b/>
      <sz val="14"/>
      <name val="Arial Black"/>
      <family val="2"/>
    </font>
    <font>
      <sz val="14"/>
      <name val="Arial Black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  <font>
      <sz val="12"/>
      <name val="Calibri"/>
      <family val="2"/>
    </font>
    <font>
      <sz val="12"/>
      <name val="Arial Black"/>
      <family val="2"/>
    </font>
    <font>
      <b/>
      <sz val="12"/>
      <name val="Arial Black"/>
      <family val="2"/>
    </font>
    <font>
      <b/>
      <sz val="12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1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9" fillId="33" borderId="0" xfId="0" applyFont="1" applyFill="1" applyAlignment="1">
      <alignment horizontal="center"/>
    </xf>
    <xf numFmtId="164" fontId="8" fillId="0" borderId="0" xfId="0" applyNumberFormat="1" applyFont="1" applyAlignment="1">
      <alignment/>
    </xf>
    <xf numFmtId="0" fontId="10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Alignment="1">
      <alignment/>
    </xf>
    <xf numFmtId="164" fontId="10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Alignment="1">
      <alignment/>
    </xf>
    <xf numFmtId="164" fontId="12" fillId="33" borderId="0" xfId="0" applyNumberFormat="1" applyFont="1" applyFill="1" applyAlignment="1">
      <alignment/>
    </xf>
    <xf numFmtId="164" fontId="12" fillId="33" borderId="10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 applyProtection="1">
      <alignment horizontal="center" vertical="center"/>
      <protection/>
    </xf>
    <xf numFmtId="164" fontId="14" fillId="33" borderId="12" xfId="0" applyNumberFormat="1" applyFont="1" applyFill="1" applyBorder="1" applyAlignment="1" applyProtection="1">
      <alignment horizontal="center" vertical="center"/>
      <protection/>
    </xf>
    <xf numFmtId="164" fontId="14" fillId="33" borderId="13" xfId="0" applyNumberFormat="1" applyFont="1" applyFill="1" applyBorder="1" applyAlignment="1" applyProtection="1">
      <alignment horizontal="center" vertical="center"/>
      <protection/>
    </xf>
    <xf numFmtId="164" fontId="14" fillId="33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/>
    </xf>
    <xf numFmtId="165" fontId="1" fillId="0" borderId="11" xfId="0" applyNumberFormat="1" applyFont="1" applyBorder="1" applyAlignment="1" applyProtection="1">
      <alignment horizontal="center" vertical="center"/>
      <protection/>
    </xf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2" fontId="17" fillId="0" borderId="11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165" fontId="17" fillId="0" borderId="11" xfId="0" applyNumberFormat="1" applyFont="1" applyBorder="1" applyAlignment="1" applyProtection="1">
      <alignment horizontal="center" vertical="center"/>
      <protection/>
    </xf>
    <xf numFmtId="164" fontId="17" fillId="0" borderId="11" xfId="0" applyNumberFormat="1" applyFont="1" applyBorder="1" applyAlignment="1">
      <alignment horizontal="center"/>
    </xf>
    <xf numFmtId="0" fontId="22" fillId="33" borderId="0" xfId="0" applyFont="1" applyFill="1" applyAlignment="1">
      <alignment/>
    </xf>
    <xf numFmtId="0" fontId="23" fillId="33" borderId="11" xfId="0" applyFont="1" applyFill="1" applyBorder="1" applyAlignment="1" applyProtection="1">
      <alignment horizontal="center" vertical="center"/>
      <protection/>
    </xf>
    <xf numFmtId="0" fontId="23" fillId="33" borderId="15" xfId="0" applyFont="1" applyFill="1" applyBorder="1" applyAlignment="1" applyProtection="1">
      <alignment horizontal="center" vertical="center"/>
      <protection/>
    </xf>
    <xf numFmtId="0" fontId="23" fillId="33" borderId="14" xfId="0" applyFont="1" applyFill="1" applyBorder="1" applyAlignment="1" applyProtection="1">
      <alignment horizontal="center" vertical="center"/>
      <protection/>
    </xf>
    <xf numFmtId="2" fontId="19" fillId="0" borderId="14" xfId="0" applyNumberFormat="1" applyFont="1" applyBorder="1" applyAlignment="1">
      <alignment horizontal="center"/>
    </xf>
    <xf numFmtId="164" fontId="17" fillId="0" borderId="16" xfId="0" applyNumberFormat="1" applyFont="1" applyBorder="1" applyAlignment="1" applyProtection="1">
      <alignment horizontal="center" vertical="center"/>
      <protection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 applyProtection="1">
      <alignment horizontal="center" vertical="center"/>
      <protection/>
    </xf>
    <xf numFmtId="164" fontId="14" fillId="33" borderId="15" xfId="0" applyNumberFormat="1" applyFont="1" applyFill="1" applyBorder="1" applyAlignment="1" applyProtection="1">
      <alignment horizontal="center" vertical="center"/>
      <protection/>
    </xf>
    <xf numFmtId="164" fontId="14" fillId="33" borderId="17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/>
    </xf>
    <xf numFmtId="0" fontId="17" fillId="0" borderId="14" xfId="0" applyFont="1" applyBorder="1" applyAlignment="1" applyProtection="1">
      <alignment horizontal="left" vertical="center"/>
      <protection/>
    </xf>
    <xf numFmtId="0" fontId="1" fillId="0" borderId="14" xfId="0" applyFont="1" applyFill="1" applyBorder="1" applyAlignment="1">
      <alignment horizontal="center"/>
    </xf>
    <xf numFmtId="0" fontId="15" fillId="0" borderId="14" xfId="0" applyFont="1" applyBorder="1" applyAlignment="1" applyProtection="1">
      <alignment horizontal="center" vertical="center"/>
      <protection/>
    </xf>
    <xf numFmtId="0" fontId="18" fillId="0" borderId="14" xfId="44" applyFont="1" applyBorder="1" applyAlignment="1">
      <alignment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left" vertical="center"/>
      <protection/>
    </xf>
    <xf numFmtId="164" fontId="17" fillId="0" borderId="19" xfId="0" applyNumberFormat="1" applyFont="1" applyBorder="1" applyAlignment="1" applyProtection="1">
      <alignment horizontal="center" vertical="center"/>
      <protection/>
    </xf>
    <xf numFmtId="165" fontId="17" fillId="0" borderId="10" xfId="0" applyNumberFormat="1" applyFont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164" fontId="17" fillId="0" borderId="20" xfId="0" applyNumberFormat="1" applyFont="1" applyBorder="1" applyAlignment="1" applyProtection="1">
      <alignment horizontal="center" vertical="center"/>
      <protection/>
    </xf>
    <xf numFmtId="165" fontId="17" fillId="0" borderId="13" xfId="0" applyNumberFormat="1" applyFont="1" applyBorder="1" applyAlignment="1" applyProtection="1">
      <alignment horizontal="center" vertical="center"/>
      <protection/>
    </xf>
    <xf numFmtId="2" fontId="17" fillId="0" borderId="16" xfId="0" applyNumberFormat="1" applyFont="1" applyBorder="1" applyAlignment="1">
      <alignment horizontal="center" vertical="center"/>
    </xf>
    <xf numFmtId="165" fontId="17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8" fillId="0" borderId="11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left"/>
    </xf>
    <xf numFmtId="0" fontId="17" fillId="0" borderId="14" xfId="0" applyFont="1" applyFill="1" applyBorder="1" applyAlignment="1">
      <alignment/>
    </xf>
    <xf numFmtId="0" fontId="24" fillId="0" borderId="1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2" fontId="17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2" fontId="17" fillId="0" borderId="14" xfId="0" applyNumberFormat="1" applyFont="1" applyBorder="1" applyAlignment="1">
      <alignment horizontal="center"/>
    </xf>
    <xf numFmtId="164" fontId="17" fillId="0" borderId="14" xfId="0" applyNumberFormat="1" applyFont="1" applyBorder="1" applyAlignment="1">
      <alignment horizontal="center"/>
    </xf>
    <xf numFmtId="164" fontId="17" fillId="0" borderId="16" xfId="0" applyNumberFormat="1" applyFont="1" applyBorder="1" applyAlignment="1">
      <alignment horizontal="center"/>
    </xf>
    <xf numFmtId="174" fontId="17" fillId="0" borderId="10" xfId="0" applyNumberFormat="1" applyFont="1" applyBorder="1" applyAlignment="1" applyProtection="1">
      <alignment horizontal="center" vertical="center"/>
      <protection/>
    </xf>
    <xf numFmtId="176" fontId="17" fillId="0" borderId="11" xfId="0" applyNumberFormat="1" applyFont="1" applyBorder="1" applyAlignment="1" applyProtection="1">
      <alignment horizontal="center" vertical="center"/>
      <protection/>
    </xf>
    <xf numFmtId="164" fontId="17" fillId="0" borderId="10" xfId="0" applyNumberFormat="1" applyFont="1" applyBorder="1" applyAlignment="1">
      <alignment horizontal="center"/>
    </xf>
    <xf numFmtId="164" fontId="17" fillId="0" borderId="13" xfId="0" applyNumberFormat="1" applyFont="1" applyBorder="1" applyAlignment="1">
      <alignment horizontal="center"/>
    </xf>
    <xf numFmtId="164" fontId="17" fillId="0" borderId="18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14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7" fillId="33" borderId="0" xfId="0" applyFont="1" applyFill="1" applyBorder="1" applyAlignment="1">
      <alignment horizontal="left"/>
    </xf>
    <xf numFmtId="0" fontId="16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6D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47625</xdr:rowOff>
    </xdr:from>
    <xdr:to>
      <xdr:col>3</xdr:col>
      <xdr:colOff>2457450</xdr:colOff>
      <xdr:row>2</xdr:row>
      <xdr:rowOff>180975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47625"/>
          <a:ext cx="3343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ir\Downloads\Alunos%20inscritos%20na%20monitoria%202020.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unos inscritos na monitoria 2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d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="80" zoomScaleNormal="80" zoomScalePageLayoutView="0" workbookViewId="0" topLeftCell="A1">
      <selection activeCell="M36" sqref="M36"/>
    </sheetView>
  </sheetViews>
  <sheetFormatPr defaultColWidth="9.00390625" defaultRowHeight="15"/>
  <cols>
    <col min="1" max="1" width="6.8515625" style="1" customWidth="1"/>
    <col min="2" max="2" width="38.7109375" style="1" customWidth="1"/>
    <col min="3" max="3" width="14.57421875" style="1" customWidth="1"/>
    <col min="4" max="4" width="42.00390625" style="1" customWidth="1"/>
    <col min="5" max="5" width="46.28125" style="1" customWidth="1"/>
    <col min="6" max="6" width="21.7109375" style="1" customWidth="1"/>
    <col min="7" max="8" width="42.7109375" style="2" customWidth="1"/>
    <col min="9" max="9" width="42.8515625" style="1" customWidth="1"/>
    <col min="10" max="10" width="22.421875" style="1" customWidth="1"/>
    <col min="11" max="11" width="26.7109375" style="1" customWidth="1"/>
    <col min="12" max="12" width="12.421875" style="1" customWidth="1"/>
    <col min="13" max="13" width="23.7109375" style="1" customWidth="1"/>
    <col min="14" max="16384" width="9.00390625" style="1" customWidth="1"/>
  </cols>
  <sheetData>
    <row r="1" spans="5:12" ht="24.75" customHeight="1">
      <c r="E1" s="4" t="s">
        <v>78</v>
      </c>
      <c r="F1" s="4"/>
      <c r="G1" s="3"/>
      <c r="H1" s="3"/>
      <c r="J1" s="3"/>
      <c r="K1" s="3"/>
      <c r="L1" s="3"/>
    </row>
    <row r="2" spans="5:12" ht="24.75" customHeight="1">
      <c r="E2" s="4" t="s">
        <v>80</v>
      </c>
      <c r="F2" s="4"/>
      <c r="G2" s="3"/>
      <c r="H2" s="3"/>
      <c r="L2" s="3"/>
    </row>
    <row r="7" spans="1:13" ht="33.75">
      <c r="A7" s="98" t="s">
        <v>17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8"/>
    </row>
    <row r="8" spans="1:13" ht="28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"/>
    </row>
    <row r="9" spans="1:13" ht="18.75" customHeight="1">
      <c r="A9" s="5" t="s">
        <v>77</v>
      </c>
      <c r="B9" s="5"/>
      <c r="C9" s="6"/>
      <c r="D9" s="9"/>
      <c r="E9" s="9"/>
      <c r="F9" s="9"/>
      <c r="G9" s="9"/>
      <c r="H9" s="9"/>
      <c r="I9" s="9"/>
      <c r="J9" s="9"/>
      <c r="K9" s="9"/>
      <c r="L9" s="9"/>
      <c r="M9" s="8"/>
    </row>
    <row r="10" spans="1:13" ht="18" customHeight="1">
      <c r="A10" s="5" t="s">
        <v>78</v>
      </c>
      <c r="B10" s="5"/>
      <c r="C10" s="6"/>
      <c r="D10" s="9"/>
      <c r="E10" s="9"/>
      <c r="F10" s="9"/>
      <c r="G10" s="9"/>
      <c r="H10" s="9"/>
      <c r="I10" s="9"/>
      <c r="J10" s="9"/>
      <c r="K10" s="9"/>
      <c r="L10" s="9"/>
      <c r="M10" s="8"/>
    </row>
    <row r="11" spans="1:13" ht="17.25" customHeight="1">
      <c r="A11" s="5" t="s">
        <v>79</v>
      </c>
      <c r="B11" s="5"/>
      <c r="C11" s="6"/>
      <c r="D11" s="9"/>
      <c r="E11" s="9"/>
      <c r="F11" s="9"/>
      <c r="G11" s="9"/>
      <c r="H11" s="9"/>
      <c r="I11" s="9"/>
      <c r="J11" s="9"/>
      <c r="K11" s="9"/>
      <c r="L11" s="9"/>
      <c r="M11" s="8"/>
    </row>
    <row r="12" spans="1:13" ht="17.25" customHeight="1">
      <c r="A12" s="5" t="s">
        <v>81</v>
      </c>
      <c r="B12" s="5"/>
      <c r="C12" s="6"/>
      <c r="D12" s="9"/>
      <c r="E12" s="9"/>
      <c r="F12" s="9"/>
      <c r="G12" s="9"/>
      <c r="H12" s="9"/>
      <c r="I12" s="9"/>
      <c r="J12" s="9"/>
      <c r="K12" s="9"/>
      <c r="L12" s="9"/>
      <c r="M12" s="8"/>
    </row>
    <row r="13" spans="1:13" ht="17.25" customHeight="1">
      <c r="A13" s="5" t="s">
        <v>14</v>
      </c>
      <c r="B13" s="5"/>
      <c r="C13" s="6"/>
      <c r="D13" s="9"/>
      <c r="E13" s="9"/>
      <c r="F13" s="9"/>
      <c r="G13" s="9"/>
      <c r="H13" s="9"/>
      <c r="I13" s="9"/>
      <c r="J13" s="9"/>
      <c r="K13" s="9"/>
      <c r="L13" s="9"/>
      <c r="M13" s="8"/>
    </row>
    <row r="14" spans="1:13" ht="18" customHeight="1">
      <c r="A14" s="39" t="s">
        <v>83</v>
      </c>
      <c r="B14" s="7"/>
      <c r="C14" s="6"/>
      <c r="D14" s="9"/>
      <c r="E14" s="9"/>
      <c r="F14" s="9"/>
      <c r="G14" s="9"/>
      <c r="H14" s="9"/>
      <c r="I14" s="9"/>
      <c r="J14" s="9"/>
      <c r="K14" s="9"/>
      <c r="L14" s="9"/>
      <c r="M14" s="8"/>
    </row>
    <row r="15" spans="1:13" ht="15">
      <c r="A15" s="8"/>
      <c r="B15" s="8"/>
      <c r="C15" s="8"/>
      <c r="D15" s="8"/>
      <c r="E15" s="8"/>
      <c r="F15" s="8"/>
      <c r="G15" s="10"/>
      <c r="H15" s="10"/>
      <c r="I15" s="8"/>
      <c r="J15" s="8"/>
      <c r="K15" s="8"/>
      <c r="L15" s="8"/>
      <c r="M15" s="8"/>
    </row>
    <row r="16" spans="1:13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2.5">
      <c r="A17" s="11" t="s">
        <v>15</v>
      </c>
      <c r="B17" s="11"/>
      <c r="C17" s="11"/>
      <c r="D17" s="12"/>
      <c r="E17" s="12"/>
      <c r="F17" s="12"/>
      <c r="G17" s="13"/>
      <c r="H17" s="13"/>
      <c r="I17" s="12"/>
      <c r="J17" s="12"/>
      <c r="K17" s="12"/>
      <c r="L17" s="14"/>
      <c r="M17" s="8"/>
    </row>
    <row r="18" spans="1:13" ht="18.75">
      <c r="A18" s="15" t="s">
        <v>84</v>
      </c>
      <c r="B18" s="15"/>
      <c r="C18" s="15"/>
      <c r="D18" s="16"/>
      <c r="E18" s="16"/>
      <c r="F18" s="16"/>
      <c r="G18" s="17"/>
      <c r="H18" s="18" t="s">
        <v>0</v>
      </c>
      <c r="I18" s="19"/>
      <c r="J18" s="16"/>
      <c r="K18" s="16"/>
      <c r="L18" s="16"/>
      <c r="M18" s="20" t="s">
        <v>12</v>
      </c>
    </row>
    <row r="19" spans="1:13" ht="15">
      <c r="A19" s="51" t="s">
        <v>1</v>
      </c>
      <c r="B19" s="52" t="s">
        <v>2</v>
      </c>
      <c r="C19" s="52" t="s">
        <v>3</v>
      </c>
      <c r="D19" s="52" t="s">
        <v>4</v>
      </c>
      <c r="E19" s="52" t="s">
        <v>5</v>
      </c>
      <c r="F19" s="52" t="s">
        <v>6</v>
      </c>
      <c r="G19" s="53" t="s">
        <v>7</v>
      </c>
      <c r="H19" s="54" t="s">
        <v>8</v>
      </c>
      <c r="I19" s="25" t="s">
        <v>9</v>
      </c>
      <c r="J19" s="22" t="s">
        <v>18</v>
      </c>
      <c r="K19" s="22" t="s">
        <v>10</v>
      </c>
      <c r="L19" s="22" t="s">
        <v>11</v>
      </c>
      <c r="M19" s="22" t="s">
        <v>13</v>
      </c>
    </row>
    <row r="20" spans="1:13" ht="15.75">
      <c r="A20" s="55">
        <v>1</v>
      </c>
      <c r="B20" s="75" t="s">
        <v>24</v>
      </c>
      <c r="C20" s="65">
        <v>718130254</v>
      </c>
      <c r="D20" s="75" t="s">
        <v>20</v>
      </c>
      <c r="E20" s="75" t="s">
        <v>21</v>
      </c>
      <c r="F20" s="65">
        <v>7101117</v>
      </c>
      <c r="G20" s="60" t="s">
        <v>22</v>
      </c>
      <c r="H20" s="56" t="s">
        <v>23</v>
      </c>
      <c r="I20" s="50" t="s">
        <v>65</v>
      </c>
      <c r="J20" s="43">
        <v>7.834</v>
      </c>
      <c r="K20" s="44">
        <v>9.5</v>
      </c>
      <c r="L20" s="41">
        <f>(J20*3+K20*7)/10</f>
        <v>9.0002</v>
      </c>
      <c r="M20" s="34" t="s">
        <v>72</v>
      </c>
    </row>
    <row r="21" spans="1:13" ht="15.75">
      <c r="A21" s="55">
        <v>2</v>
      </c>
      <c r="B21" s="75" t="s">
        <v>26</v>
      </c>
      <c r="C21" s="65">
        <v>720130211</v>
      </c>
      <c r="D21" s="40" t="s">
        <v>27</v>
      </c>
      <c r="E21" s="56" t="s">
        <v>28</v>
      </c>
      <c r="F21" s="65">
        <v>7101016</v>
      </c>
      <c r="G21" s="60" t="s">
        <v>29</v>
      </c>
      <c r="H21" s="56" t="s">
        <v>23</v>
      </c>
      <c r="I21" s="50" t="s">
        <v>66</v>
      </c>
      <c r="J21" s="43">
        <v>9.5</v>
      </c>
      <c r="K21" s="44">
        <v>9.9</v>
      </c>
      <c r="L21" s="41">
        <f aca="true" t="shared" si="0" ref="L21:L31">(J21*3+K21*7)/10</f>
        <v>9.78</v>
      </c>
      <c r="M21" s="34" t="s">
        <v>72</v>
      </c>
    </row>
    <row r="22" spans="1:13" ht="15.75">
      <c r="A22" s="57">
        <v>3</v>
      </c>
      <c r="B22" s="75" t="s">
        <v>33</v>
      </c>
      <c r="C22" s="65">
        <v>717130317</v>
      </c>
      <c r="D22" s="40" t="s">
        <v>32</v>
      </c>
      <c r="E22" s="56" t="s">
        <v>31</v>
      </c>
      <c r="F22" s="65">
        <v>7101067</v>
      </c>
      <c r="G22" s="60" t="s">
        <v>29</v>
      </c>
      <c r="H22" s="56" t="s">
        <v>23</v>
      </c>
      <c r="I22" s="50" t="s">
        <v>69</v>
      </c>
      <c r="J22" s="79">
        <v>7.599</v>
      </c>
      <c r="K22" s="44">
        <v>7.7</v>
      </c>
      <c r="L22" s="41">
        <f t="shared" si="0"/>
        <v>7.669700000000001</v>
      </c>
      <c r="M22" s="34" t="s">
        <v>76</v>
      </c>
    </row>
    <row r="23" spans="1:13" ht="15.75">
      <c r="A23" s="57">
        <v>4</v>
      </c>
      <c r="B23" s="75" t="s">
        <v>38</v>
      </c>
      <c r="C23" s="65">
        <v>718130252</v>
      </c>
      <c r="D23" s="75" t="s">
        <v>36</v>
      </c>
      <c r="E23" s="56" t="s">
        <v>37</v>
      </c>
      <c r="F23" s="65">
        <v>7101042</v>
      </c>
      <c r="G23" s="60" t="s">
        <v>22</v>
      </c>
      <c r="H23" s="56" t="s">
        <v>23</v>
      </c>
      <c r="I23" s="69" t="s">
        <v>70</v>
      </c>
      <c r="J23" s="65">
        <v>8.453</v>
      </c>
      <c r="K23" s="65">
        <v>9.8</v>
      </c>
      <c r="L23" s="71">
        <f t="shared" si="0"/>
        <v>9.395900000000001</v>
      </c>
      <c r="M23" s="34" t="s">
        <v>72</v>
      </c>
    </row>
    <row r="24" spans="1:13" ht="15.75">
      <c r="A24" s="57">
        <v>5</v>
      </c>
      <c r="B24" s="75" t="s">
        <v>40</v>
      </c>
      <c r="C24" s="65">
        <v>721110003</v>
      </c>
      <c r="D24" s="75" t="s">
        <v>36</v>
      </c>
      <c r="E24" s="56" t="s">
        <v>37</v>
      </c>
      <c r="F24" s="65">
        <v>7101042</v>
      </c>
      <c r="G24" s="60" t="s">
        <v>22</v>
      </c>
      <c r="H24" s="56" t="s">
        <v>23</v>
      </c>
      <c r="I24" s="69" t="s">
        <v>70</v>
      </c>
      <c r="J24" s="65">
        <v>8.517</v>
      </c>
      <c r="K24" s="89">
        <v>9.6</v>
      </c>
      <c r="L24" s="41">
        <f t="shared" si="0"/>
        <v>9.2751</v>
      </c>
      <c r="M24" s="34" t="s">
        <v>72</v>
      </c>
    </row>
    <row r="25" spans="1:13" ht="15.75">
      <c r="A25" s="57">
        <v>6</v>
      </c>
      <c r="B25" s="75" t="s">
        <v>42</v>
      </c>
      <c r="C25" s="65">
        <v>719110125</v>
      </c>
      <c r="D25" s="75" t="s">
        <v>36</v>
      </c>
      <c r="E25" s="56" t="s">
        <v>37</v>
      </c>
      <c r="F25" s="65">
        <v>7101042</v>
      </c>
      <c r="G25" s="60" t="s">
        <v>22</v>
      </c>
      <c r="H25" s="56" t="s">
        <v>23</v>
      </c>
      <c r="I25" s="50" t="s">
        <v>70</v>
      </c>
      <c r="J25" s="70">
        <v>8.11</v>
      </c>
      <c r="K25" s="44">
        <v>9.5</v>
      </c>
      <c r="L25" s="41">
        <f t="shared" si="0"/>
        <v>9.083</v>
      </c>
      <c r="M25" s="34" t="s">
        <v>73</v>
      </c>
    </row>
    <row r="26" spans="1:13" ht="15.75">
      <c r="A26" s="57">
        <v>7</v>
      </c>
      <c r="B26" s="75" t="s">
        <v>45</v>
      </c>
      <c r="C26" s="65">
        <v>718130092</v>
      </c>
      <c r="D26" s="40" t="s">
        <v>44</v>
      </c>
      <c r="E26" s="75" t="s">
        <v>43</v>
      </c>
      <c r="F26" s="65">
        <v>7101091</v>
      </c>
      <c r="G26" s="60" t="s">
        <v>29</v>
      </c>
      <c r="H26" s="56" t="s">
        <v>23</v>
      </c>
      <c r="I26" s="50" t="s">
        <v>68</v>
      </c>
      <c r="J26" s="43">
        <v>8.909</v>
      </c>
      <c r="K26" s="44">
        <v>9.8</v>
      </c>
      <c r="L26" s="41">
        <f t="shared" si="0"/>
        <v>9.532700000000002</v>
      </c>
      <c r="M26" s="36" t="s">
        <v>72</v>
      </c>
    </row>
    <row r="27" spans="1:13" ht="15.75">
      <c r="A27" s="57">
        <v>8</v>
      </c>
      <c r="B27" s="75" t="s">
        <v>46</v>
      </c>
      <c r="C27" s="65">
        <v>720130208</v>
      </c>
      <c r="D27" s="75" t="s">
        <v>47</v>
      </c>
      <c r="E27" s="75" t="s">
        <v>48</v>
      </c>
      <c r="F27" s="65">
        <v>7101037</v>
      </c>
      <c r="G27" s="60" t="s">
        <v>29</v>
      </c>
      <c r="H27" s="56" t="s">
        <v>23</v>
      </c>
      <c r="I27" s="50" t="s">
        <v>67</v>
      </c>
      <c r="J27" s="79">
        <v>10</v>
      </c>
      <c r="K27" s="44">
        <v>10</v>
      </c>
      <c r="L27" s="42">
        <f t="shared" si="0"/>
        <v>10</v>
      </c>
      <c r="M27" s="37" t="s">
        <v>72</v>
      </c>
    </row>
    <row r="28" spans="1:13" ht="15.75">
      <c r="A28" s="58">
        <v>9</v>
      </c>
      <c r="B28" s="75" t="s">
        <v>52</v>
      </c>
      <c r="C28" s="65">
        <v>720130317</v>
      </c>
      <c r="D28" s="77" t="s">
        <v>27</v>
      </c>
      <c r="E28" s="75" t="s">
        <v>49</v>
      </c>
      <c r="F28" s="65">
        <v>7101018</v>
      </c>
      <c r="G28" s="60" t="s">
        <v>22</v>
      </c>
      <c r="H28" s="61" t="s">
        <v>23</v>
      </c>
      <c r="I28" s="65" t="s">
        <v>65</v>
      </c>
      <c r="J28" s="65">
        <v>9</v>
      </c>
      <c r="K28" s="65">
        <v>8.8</v>
      </c>
      <c r="L28" s="41">
        <f t="shared" si="0"/>
        <v>8.860000000000001</v>
      </c>
      <c r="M28" s="37" t="s">
        <v>76</v>
      </c>
    </row>
    <row r="29" spans="1:13" ht="15.75">
      <c r="A29" s="58">
        <v>10</v>
      </c>
      <c r="B29" s="75" t="s">
        <v>53</v>
      </c>
      <c r="C29" s="65">
        <v>718130256</v>
      </c>
      <c r="D29" s="77" t="s">
        <v>32</v>
      </c>
      <c r="E29" s="59" t="s">
        <v>60</v>
      </c>
      <c r="F29" s="65">
        <v>7101007</v>
      </c>
      <c r="G29" s="60" t="s">
        <v>22</v>
      </c>
      <c r="H29" s="61" t="s">
        <v>23</v>
      </c>
      <c r="I29" s="65" t="s">
        <v>75</v>
      </c>
      <c r="J29" s="65">
        <v>8.576</v>
      </c>
      <c r="K29" s="88">
        <v>9</v>
      </c>
      <c r="L29" s="41">
        <f t="shared" si="0"/>
        <v>8.872800000000002</v>
      </c>
      <c r="M29" s="37" t="s">
        <v>72</v>
      </c>
    </row>
    <row r="30" spans="1:13" ht="15.75">
      <c r="A30" s="58">
        <v>11</v>
      </c>
      <c r="B30" s="75" t="s">
        <v>58</v>
      </c>
      <c r="C30" s="65" t="s">
        <v>59</v>
      </c>
      <c r="D30" s="77" t="s">
        <v>32</v>
      </c>
      <c r="E30" s="75" t="s">
        <v>57</v>
      </c>
      <c r="F30" s="65">
        <v>7101014</v>
      </c>
      <c r="G30" s="60" t="s">
        <v>22</v>
      </c>
      <c r="H30" s="61" t="s">
        <v>23</v>
      </c>
      <c r="I30" s="65" t="s">
        <v>74</v>
      </c>
      <c r="J30" s="65">
        <v>7.27</v>
      </c>
      <c r="K30" s="65">
        <v>8.7</v>
      </c>
      <c r="L30" s="41">
        <f t="shared" si="0"/>
        <v>8.270999999999999</v>
      </c>
      <c r="M30" s="37" t="s">
        <v>72</v>
      </c>
    </row>
    <row r="31" spans="1:13" ht="15.75">
      <c r="A31" s="58">
        <v>12</v>
      </c>
      <c r="B31" s="75" t="s">
        <v>64</v>
      </c>
      <c r="C31" s="78">
        <v>721140080</v>
      </c>
      <c r="D31" s="75" t="s">
        <v>20</v>
      </c>
      <c r="E31" s="75" t="s">
        <v>61</v>
      </c>
      <c r="F31" s="65">
        <v>7105030</v>
      </c>
      <c r="G31" s="60" t="s">
        <v>22</v>
      </c>
      <c r="H31" s="61" t="s">
        <v>23</v>
      </c>
      <c r="I31" s="65" t="s">
        <v>69</v>
      </c>
      <c r="J31" s="65">
        <v>8.555</v>
      </c>
      <c r="K31" s="65">
        <v>8.8</v>
      </c>
      <c r="L31" s="41">
        <f t="shared" si="0"/>
        <v>8.726500000000001</v>
      </c>
      <c r="M31" s="37" t="s">
        <v>72</v>
      </c>
    </row>
    <row r="32" spans="1:13" ht="15.75">
      <c r="A32" s="80"/>
      <c r="B32" s="96" t="s">
        <v>86</v>
      </c>
      <c r="C32" s="82"/>
      <c r="D32" s="81"/>
      <c r="E32" s="81"/>
      <c r="F32" s="81"/>
      <c r="G32" s="83"/>
      <c r="H32" s="84"/>
      <c r="I32" s="65"/>
      <c r="J32" s="65"/>
      <c r="K32" s="64"/>
      <c r="L32" s="85"/>
      <c r="M32" s="37"/>
    </row>
    <row r="33" spans="1:13" ht="15.75">
      <c r="A33" s="80"/>
      <c r="B33" s="86"/>
      <c r="C33" s="82"/>
      <c r="D33" s="81"/>
      <c r="E33" s="81"/>
      <c r="F33" s="81"/>
      <c r="G33" s="83"/>
      <c r="H33" s="84"/>
      <c r="I33" s="65"/>
      <c r="J33" s="65"/>
      <c r="K33" s="64"/>
      <c r="L33" s="85"/>
      <c r="M33" s="37"/>
    </row>
    <row r="34" spans="1:13" ht="22.5">
      <c r="A34" s="11" t="s">
        <v>16</v>
      </c>
      <c r="B34" s="11"/>
      <c r="C34" s="11"/>
      <c r="D34" s="12"/>
      <c r="E34" s="12"/>
      <c r="F34" s="12"/>
      <c r="G34" s="13"/>
      <c r="H34" s="13"/>
      <c r="I34" s="66"/>
      <c r="J34" s="67"/>
      <c r="K34" s="67"/>
      <c r="L34" s="68"/>
      <c r="M34" s="37"/>
    </row>
    <row r="35" spans="1:13" ht="18.75">
      <c r="A35" s="15" t="s">
        <v>84</v>
      </c>
      <c r="B35" s="15"/>
      <c r="C35" s="15"/>
      <c r="D35" s="16"/>
      <c r="E35" s="16"/>
      <c r="F35" s="16"/>
      <c r="G35" s="17"/>
      <c r="H35" s="18" t="s">
        <v>0</v>
      </c>
      <c r="I35" s="19"/>
      <c r="J35" s="45"/>
      <c r="K35" s="45"/>
      <c r="L35" s="45"/>
      <c r="M35" s="38"/>
    </row>
    <row r="36" spans="1:13" ht="15.75">
      <c r="A36" s="21" t="s">
        <v>1</v>
      </c>
      <c r="B36" s="22" t="s">
        <v>2</v>
      </c>
      <c r="C36" s="22" t="s">
        <v>3</v>
      </c>
      <c r="D36" s="22" t="s">
        <v>4</v>
      </c>
      <c r="E36" s="22" t="s">
        <v>5</v>
      </c>
      <c r="F36" s="22" t="s">
        <v>6</v>
      </c>
      <c r="G36" s="23" t="s">
        <v>7</v>
      </c>
      <c r="H36" s="24" t="s">
        <v>8</v>
      </c>
      <c r="I36" s="25" t="s">
        <v>9</v>
      </c>
      <c r="J36" s="46" t="s">
        <v>18</v>
      </c>
      <c r="K36" s="47" t="s">
        <v>10</v>
      </c>
      <c r="L36" s="48" t="s">
        <v>11</v>
      </c>
      <c r="M36" s="20"/>
    </row>
    <row r="37" spans="1:13" ht="15.75">
      <c r="A37" s="26">
        <v>1</v>
      </c>
      <c r="B37" s="75" t="s">
        <v>25</v>
      </c>
      <c r="C37" s="65">
        <v>717130330</v>
      </c>
      <c r="D37" s="75" t="s">
        <v>20</v>
      </c>
      <c r="E37" s="56" t="s">
        <v>21</v>
      </c>
      <c r="F37" s="65">
        <v>7101117</v>
      </c>
      <c r="G37" s="60" t="s">
        <v>22</v>
      </c>
      <c r="H37" s="56" t="s">
        <v>23</v>
      </c>
      <c r="I37" s="74" t="s">
        <v>65</v>
      </c>
      <c r="J37" s="43">
        <v>7.609</v>
      </c>
      <c r="K37" s="91">
        <v>7.5</v>
      </c>
      <c r="L37" s="49">
        <v>7.53</v>
      </c>
      <c r="M37" s="22"/>
    </row>
    <row r="38" spans="1:13" ht="15.75">
      <c r="A38" s="26">
        <v>2</v>
      </c>
      <c r="B38" s="75" t="s">
        <v>30</v>
      </c>
      <c r="C38" s="65">
        <v>719130288</v>
      </c>
      <c r="D38" s="40" t="s">
        <v>27</v>
      </c>
      <c r="E38" s="56" t="s">
        <v>28</v>
      </c>
      <c r="F38" s="65">
        <v>7101016</v>
      </c>
      <c r="G38" s="27" t="s">
        <v>29</v>
      </c>
      <c r="H38" s="56" t="s">
        <v>23</v>
      </c>
      <c r="I38" s="74" t="s">
        <v>66</v>
      </c>
      <c r="J38" s="43">
        <v>9.5</v>
      </c>
      <c r="K38" s="44">
        <v>8.5</v>
      </c>
      <c r="L38" s="49">
        <f aca="true" t="shared" si="1" ref="L38:L46">(J38*3+K38*7)/10</f>
        <v>8.8</v>
      </c>
      <c r="M38" s="34"/>
    </row>
    <row r="39" spans="1:13" ht="15.75">
      <c r="A39" s="26">
        <v>3</v>
      </c>
      <c r="B39" s="75" t="s">
        <v>35</v>
      </c>
      <c r="C39" s="65" t="s">
        <v>34</v>
      </c>
      <c r="D39" s="75" t="s">
        <v>36</v>
      </c>
      <c r="E39" s="56" t="s">
        <v>37</v>
      </c>
      <c r="F39" s="65">
        <v>7101042</v>
      </c>
      <c r="G39" s="27" t="s">
        <v>22</v>
      </c>
      <c r="H39" s="56" t="s">
        <v>23</v>
      </c>
      <c r="I39" s="50" t="s">
        <v>70</v>
      </c>
      <c r="J39" s="63">
        <v>7.82</v>
      </c>
      <c r="K39" s="92">
        <v>9.1</v>
      </c>
      <c r="L39" s="49">
        <f t="shared" si="1"/>
        <v>8.716</v>
      </c>
      <c r="M39" s="34"/>
    </row>
    <row r="40" spans="1:13" ht="15.75">
      <c r="A40" s="26">
        <v>4</v>
      </c>
      <c r="B40" s="76" t="s">
        <v>82</v>
      </c>
      <c r="C40" s="65">
        <v>721110135</v>
      </c>
      <c r="D40" s="75" t="s">
        <v>36</v>
      </c>
      <c r="E40" s="56" t="s">
        <v>37</v>
      </c>
      <c r="F40" s="65">
        <v>7101042</v>
      </c>
      <c r="G40" s="27" t="s">
        <v>22</v>
      </c>
      <c r="H40" s="56" t="s">
        <v>23</v>
      </c>
      <c r="I40" s="50" t="s">
        <v>70</v>
      </c>
      <c r="J40" s="72">
        <v>7.116</v>
      </c>
      <c r="K40" s="93">
        <v>9</v>
      </c>
      <c r="L40" s="49">
        <f t="shared" si="1"/>
        <v>8.4348</v>
      </c>
      <c r="M40" s="34"/>
    </row>
    <row r="41" spans="1:13" ht="15.75">
      <c r="A41" s="26">
        <v>5</v>
      </c>
      <c r="B41" s="75" t="s">
        <v>39</v>
      </c>
      <c r="C41" s="65">
        <v>717110371</v>
      </c>
      <c r="D41" s="75" t="s">
        <v>36</v>
      </c>
      <c r="E41" s="56" t="s">
        <v>37</v>
      </c>
      <c r="F41" s="65">
        <v>7101042</v>
      </c>
      <c r="G41" s="27" t="s">
        <v>22</v>
      </c>
      <c r="H41" s="56" t="s">
        <v>23</v>
      </c>
      <c r="I41" s="50" t="s">
        <v>70</v>
      </c>
      <c r="J41" s="65">
        <v>6.572</v>
      </c>
      <c r="K41" s="89">
        <v>8.5</v>
      </c>
      <c r="L41" s="41">
        <f t="shared" si="1"/>
        <v>7.921600000000001</v>
      </c>
      <c r="M41" s="34"/>
    </row>
    <row r="42" spans="1:13" ht="15.75">
      <c r="A42" s="26">
        <v>6</v>
      </c>
      <c r="B42" s="75" t="s">
        <v>41</v>
      </c>
      <c r="C42" s="65">
        <v>721130104</v>
      </c>
      <c r="D42" s="75" t="s">
        <v>36</v>
      </c>
      <c r="E42" s="56" t="s">
        <v>37</v>
      </c>
      <c r="F42" s="65">
        <v>7101042</v>
      </c>
      <c r="G42" s="27" t="s">
        <v>22</v>
      </c>
      <c r="H42" s="56" t="s">
        <v>23</v>
      </c>
      <c r="I42" s="50" t="s">
        <v>70</v>
      </c>
      <c r="J42" s="65">
        <v>7.36</v>
      </c>
      <c r="K42" s="89">
        <v>8.4</v>
      </c>
      <c r="L42" s="41">
        <f t="shared" si="1"/>
        <v>8.088000000000001</v>
      </c>
      <c r="M42" s="34"/>
    </row>
    <row r="43" spans="1:13" ht="15.75">
      <c r="A43" s="26">
        <v>7</v>
      </c>
      <c r="B43" s="75" t="s">
        <v>50</v>
      </c>
      <c r="C43" s="65">
        <v>719130207</v>
      </c>
      <c r="D43" s="77" t="s">
        <v>27</v>
      </c>
      <c r="E43" s="75" t="s">
        <v>49</v>
      </c>
      <c r="F43" s="65">
        <v>7101018</v>
      </c>
      <c r="G43" s="60" t="s">
        <v>22</v>
      </c>
      <c r="H43" s="56" t="s">
        <v>23</v>
      </c>
      <c r="I43" s="62" t="s">
        <v>65</v>
      </c>
      <c r="J43" s="90">
        <v>10</v>
      </c>
      <c r="K43" s="92">
        <v>8</v>
      </c>
      <c r="L43" s="42">
        <f t="shared" si="1"/>
        <v>8.6</v>
      </c>
      <c r="M43" s="34"/>
    </row>
    <row r="44" spans="1:13" ht="15.75">
      <c r="A44" s="26">
        <v>8</v>
      </c>
      <c r="B44" s="75" t="s">
        <v>51</v>
      </c>
      <c r="C44" s="65">
        <v>720130313</v>
      </c>
      <c r="D44" s="77" t="s">
        <v>27</v>
      </c>
      <c r="E44" s="75" t="s">
        <v>49</v>
      </c>
      <c r="F44" s="65">
        <v>7101018</v>
      </c>
      <c r="G44" s="60" t="s">
        <v>22</v>
      </c>
      <c r="H44" s="56" t="s">
        <v>23</v>
      </c>
      <c r="I44" s="62" t="s">
        <v>65</v>
      </c>
      <c r="J44" s="87">
        <v>8.5</v>
      </c>
      <c r="K44" s="65">
        <v>8.2</v>
      </c>
      <c r="L44" s="41">
        <f t="shared" si="1"/>
        <v>8.29</v>
      </c>
      <c r="M44" s="34"/>
    </row>
    <row r="45" spans="1:13" ht="15.75">
      <c r="A45" s="26">
        <v>9</v>
      </c>
      <c r="B45" s="75" t="s">
        <v>62</v>
      </c>
      <c r="C45" s="78">
        <v>721140081</v>
      </c>
      <c r="D45" s="75" t="s">
        <v>20</v>
      </c>
      <c r="E45" s="75" t="s">
        <v>61</v>
      </c>
      <c r="F45" s="65">
        <v>7105030</v>
      </c>
      <c r="G45" s="60" t="s">
        <v>22</v>
      </c>
      <c r="H45" s="61" t="s">
        <v>23</v>
      </c>
      <c r="I45" s="65" t="s">
        <v>69</v>
      </c>
      <c r="J45" s="65">
        <v>8.074</v>
      </c>
      <c r="K45" s="65">
        <v>8.8</v>
      </c>
      <c r="L45" s="41">
        <f t="shared" si="1"/>
        <v>8.5822</v>
      </c>
      <c r="M45" s="34"/>
    </row>
    <row r="46" spans="1:13" ht="15.75">
      <c r="A46" s="26">
        <v>10</v>
      </c>
      <c r="B46" s="75" t="s">
        <v>63</v>
      </c>
      <c r="C46" s="78">
        <v>718140120</v>
      </c>
      <c r="D46" s="75" t="s">
        <v>20</v>
      </c>
      <c r="E46" s="75" t="s">
        <v>61</v>
      </c>
      <c r="F46" s="65">
        <v>7105030</v>
      </c>
      <c r="G46" s="27" t="s">
        <v>22</v>
      </c>
      <c r="H46" s="61" t="s">
        <v>23</v>
      </c>
      <c r="I46" s="65" t="s">
        <v>69</v>
      </c>
      <c r="J46" s="65">
        <v>7.927</v>
      </c>
      <c r="K46" s="94">
        <v>9</v>
      </c>
      <c r="L46" s="87">
        <f t="shared" si="1"/>
        <v>8.6781</v>
      </c>
      <c r="M46" s="34"/>
    </row>
    <row r="47" spans="1:13" ht="15.75">
      <c r="A47" s="26">
        <v>11</v>
      </c>
      <c r="B47" s="75" t="s">
        <v>85</v>
      </c>
      <c r="C47" s="65" t="s">
        <v>56</v>
      </c>
      <c r="D47" s="77" t="s">
        <v>55</v>
      </c>
      <c r="E47" s="75" t="s">
        <v>54</v>
      </c>
      <c r="F47" s="65">
        <v>7101151</v>
      </c>
      <c r="G47" s="60" t="s">
        <v>22</v>
      </c>
      <c r="H47" s="61" t="s">
        <v>23</v>
      </c>
      <c r="I47" s="65" t="s">
        <v>71</v>
      </c>
      <c r="J47" s="65">
        <v>7.968</v>
      </c>
      <c r="K47" s="65">
        <v>8.7</v>
      </c>
      <c r="L47" s="41">
        <f>(J47*3+K47*7)/10</f>
        <v>8.4804</v>
      </c>
      <c r="M47" s="34"/>
    </row>
    <row r="48" spans="1:13" ht="15.75">
      <c r="A48" s="26"/>
      <c r="B48" s="75"/>
      <c r="C48" s="65"/>
      <c r="D48" s="77"/>
      <c r="E48" s="75"/>
      <c r="F48" s="65"/>
      <c r="G48" s="60"/>
      <c r="H48" s="61"/>
      <c r="I48" s="65"/>
      <c r="J48" s="65"/>
      <c r="K48" s="65"/>
      <c r="L48" s="41"/>
      <c r="M48" s="34"/>
    </row>
    <row r="49" spans="1:13" ht="15.75">
      <c r="A49" s="26"/>
      <c r="B49" s="97" t="s">
        <v>87</v>
      </c>
      <c r="C49" s="65"/>
      <c r="D49" s="77"/>
      <c r="E49" s="75"/>
      <c r="F49" s="65"/>
      <c r="G49" s="60"/>
      <c r="H49" s="61"/>
      <c r="I49" s="65"/>
      <c r="J49" s="65"/>
      <c r="K49" s="65"/>
      <c r="L49" s="41"/>
      <c r="M49" s="34"/>
    </row>
    <row r="50" spans="1:13" ht="22.5">
      <c r="A50" s="11" t="s">
        <v>19</v>
      </c>
      <c r="B50" s="11"/>
      <c r="C50" s="11"/>
      <c r="D50" s="12"/>
      <c r="E50" s="12"/>
      <c r="F50" s="12"/>
      <c r="G50" s="13"/>
      <c r="H50" s="13"/>
      <c r="I50" s="12"/>
      <c r="J50" s="12"/>
      <c r="K50" s="12"/>
      <c r="L50" s="14"/>
      <c r="M50" s="38"/>
    </row>
    <row r="51" spans="1:13" ht="18.75">
      <c r="A51" s="15" t="s">
        <v>84</v>
      </c>
      <c r="B51" s="15"/>
      <c r="C51" s="15"/>
      <c r="D51" s="16"/>
      <c r="E51" s="16"/>
      <c r="F51" s="16"/>
      <c r="G51" s="17"/>
      <c r="H51" s="18" t="s">
        <v>0</v>
      </c>
      <c r="I51" s="19"/>
      <c r="J51" s="16"/>
      <c r="K51" s="16"/>
      <c r="L51" s="16"/>
      <c r="M51" s="8"/>
    </row>
    <row r="52" spans="1:13" ht="15">
      <c r="A52" s="21" t="s">
        <v>1</v>
      </c>
      <c r="B52" s="22" t="s">
        <v>2</v>
      </c>
      <c r="C52" s="22" t="s">
        <v>3</v>
      </c>
      <c r="D52" s="22" t="s">
        <v>4</v>
      </c>
      <c r="E52" s="22" t="s">
        <v>5</v>
      </c>
      <c r="F52" s="22" t="s">
        <v>6</v>
      </c>
      <c r="G52" s="23" t="s">
        <v>7</v>
      </c>
      <c r="H52" s="24" t="s">
        <v>8</v>
      </c>
      <c r="I52" s="25" t="s">
        <v>9</v>
      </c>
      <c r="J52" s="22" t="s">
        <v>18</v>
      </c>
      <c r="K52" s="22" t="s">
        <v>10</v>
      </c>
      <c r="L52" s="22" t="s">
        <v>11</v>
      </c>
      <c r="M52" s="8"/>
    </row>
    <row r="53" spans="1:13" ht="15">
      <c r="A53" s="26"/>
      <c r="B53" s="26"/>
      <c r="C53" s="27"/>
      <c r="D53" s="28"/>
      <c r="E53" s="28"/>
      <c r="F53" s="27"/>
      <c r="G53" s="28"/>
      <c r="H53" s="29"/>
      <c r="I53" s="30"/>
      <c r="J53" s="31"/>
      <c r="K53" s="32"/>
      <c r="L53" s="33"/>
      <c r="M53" s="8"/>
    </row>
    <row r="54" spans="1:13" ht="15">
      <c r="A54" s="26"/>
      <c r="B54" s="26"/>
      <c r="C54" s="27"/>
      <c r="D54" s="28"/>
      <c r="E54" s="28"/>
      <c r="F54" s="27"/>
      <c r="G54" s="28"/>
      <c r="H54" s="28"/>
      <c r="I54" s="30"/>
      <c r="J54" s="31"/>
      <c r="K54" s="32"/>
      <c r="L54" s="33"/>
      <c r="M54" s="8"/>
    </row>
    <row r="55" spans="1:13" ht="15">
      <c r="A55" s="35"/>
      <c r="B55" s="35"/>
      <c r="C55" s="27"/>
      <c r="D55" s="28"/>
      <c r="E55" s="28"/>
      <c r="F55" s="27"/>
      <c r="G55" s="28"/>
      <c r="H55" s="28"/>
      <c r="I55" s="30"/>
      <c r="J55" s="31"/>
      <c r="K55" s="32"/>
      <c r="L55" s="33"/>
      <c r="M55" s="8"/>
    </row>
    <row r="56" spans="1:13" ht="15">
      <c r="A56" s="8"/>
      <c r="B56" s="95"/>
      <c r="C56" s="8"/>
      <c r="D56" s="8"/>
      <c r="E56" s="8"/>
      <c r="F56" s="8"/>
      <c r="G56" s="10"/>
      <c r="H56" s="10"/>
      <c r="I56" s="8"/>
      <c r="J56" s="8"/>
      <c r="K56" s="8"/>
      <c r="L56" s="8"/>
      <c r="M56" s="8"/>
    </row>
    <row r="57" spans="1:13" ht="15">
      <c r="A57" s="99"/>
      <c r="B57" s="99"/>
      <c r="C57" s="8"/>
      <c r="D57" s="8"/>
      <c r="E57" s="8"/>
      <c r="F57" s="8"/>
      <c r="G57" s="10"/>
      <c r="H57" s="10"/>
      <c r="I57" s="8"/>
      <c r="J57" s="8"/>
      <c r="K57" s="8"/>
      <c r="L57" s="8"/>
      <c r="M57" s="8"/>
    </row>
    <row r="58" spans="1:13" ht="15">
      <c r="A58" s="8"/>
      <c r="B58" s="8"/>
      <c r="C58" s="8"/>
      <c r="D58" s="8"/>
      <c r="E58" s="8"/>
      <c r="F58" s="8"/>
      <c r="G58" s="10"/>
      <c r="H58" s="10"/>
      <c r="I58" s="8"/>
      <c r="J58" s="8"/>
      <c r="K58" s="8"/>
      <c r="L58" s="8"/>
      <c r="M58" s="8"/>
    </row>
    <row r="59" spans="1:13" ht="15">
      <c r="A59" s="8"/>
      <c r="B59" s="73"/>
      <c r="C59" s="8"/>
      <c r="D59" s="8"/>
      <c r="E59" s="8"/>
      <c r="F59" s="8"/>
      <c r="G59" s="10"/>
      <c r="H59" s="10"/>
      <c r="I59" s="8"/>
      <c r="J59" s="8"/>
      <c r="K59" s="8"/>
      <c r="L59" s="8"/>
      <c r="M59" s="8"/>
    </row>
    <row r="60" spans="1:13" ht="15">
      <c r="A60" s="8"/>
      <c r="B60" s="8"/>
      <c r="C60" s="8"/>
      <c r="D60" s="8"/>
      <c r="E60" s="8"/>
      <c r="F60" s="8"/>
      <c r="G60" s="10"/>
      <c r="H60" s="10"/>
      <c r="I60" s="8"/>
      <c r="J60" s="8"/>
      <c r="K60" s="8"/>
      <c r="L60" s="8"/>
      <c r="M60" s="8"/>
    </row>
    <row r="61" spans="1:13" ht="15">
      <c r="A61" s="8"/>
      <c r="B61" s="8"/>
      <c r="C61" s="8"/>
      <c r="D61" s="8"/>
      <c r="E61" s="8"/>
      <c r="F61" s="8"/>
      <c r="G61" s="10"/>
      <c r="H61" s="10"/>
      <c r="I61" s="8"/>
      <c r="J61" s="8"/>
      <c r="K61" s="8"/>
      <c r="L61" s="8"/>
      <c r="M61" s="8"/>
    </row>
    <row r="62" spans="1:13" ht="15">
      <c r="A62" s="8"/>
      <c r="B62" s="8"/>
      <c r="C62" s="8"/>
      <c r="D62" s="8"/>
      <c r="E62" s="8"/>
      <c r="F62" s="8"/>
      <c r="G62" s="10"/>
      <c r="H62" s="10"/>
      <c r="I62" s="8"/>
      <c r="J62" s="8"/>
      <c r="K62" s="8"/>
      <c r="L62" s="8"/>
      <c r="M62" s="8"/>
    </row>
    <row r="63" spans="1:13" ht="15">
      <c r="A63" s="8"/>
      <c r="B63" s="8"/>
      <c r="C63" s="8"/>
      <c r="D63" s="8"/>
      <c r="E63" s="8"/>
      <c r="F63" s="8"/>
      <c r="G63" s="10"/>
      <c r="H63" s="10"/>
      <c r="I63" s="8"/>
      <c r="J63" s="8"/>
      <c r="K63" s="8"/>
      <c r="L63" s="8"/>
      <c r="M63" s="8"/>
    </row>
    <row r="64" spans="1:13" ht="15">
      <c r="A64" s="8"/>
      <c r="B64" s="8"/>
      <c r="C64" s="8"/>
      <c r="D64" s="8"/>
      <c r="E64" s="8"/>
      <c r="F64" s="8"/>
      <c r="G64" s="10"/>
      <c r="H64" s="10"/>
      <c r="I64" s="8"/>
      <c r="J64" s="8"/>
      <c r="K64" s="8"/>
      <c r="L64" s="8"/>
      <c r="M64" s="8"/>
    </row>
    <row r="65" spans="1:13" ht="15">
      <c r="A65" s="8"/>
      <c r="B65" s="8"/>
      <c r="C65" s="8"/>
      <c r="D65" s="8"/>
      <c r="E65" s="8"/>
      <c r="F65" s="8"/>
      <c r="G65" s="10"/>
      <c r="H65" s="10"/>
      <c r="I65" s="8"/>
      <c r="J65" s="8"/>
      <c r="K65" s="8"/>
      <c r="L65" s="8"/>
      <c r="M65" s="8"/>
    </row>
    <row r="66" spans="1:13" ht="15">
      <c r="A66" s="8"/>
      <c r="B66" s="8"/>
      <c r="C66" s="8"/>
      <c r="D66" s="8"/>
      <c r="E66" s="8"/>
      <c r="F66" s="8"/>
      <c r="G66" s="10"/>
      <c r="H66" s="10"/>
      <c r="I66" s="8"/>
      <c r="J66" s="8"/>
      <c r="K66" s="8"/>
      <c r="L66" s="8"/>
      <c r="M66" s="8"/>
    </row>
    <row r="67" spans="1:13" ht="15">
      <c r="A67" s="8"/>
      <c r="B67" s="8"/>
      <c r="C67" s="8"/>
      <c r="D67" s="8"/>
      <c r="E67" s="8"/>
      <c r="F67" s="8"/>
      <c r="G67" s="10"/>
      <c r="H67" s="10"/>
      <c r="I67" s="8"/>
      <c r="J67" s="8"/>
      <c r="K67" s="8"/>
      <c r="L67" s="8"/>
      <c r="M67" s="8"/>
    </row>
    <row r="68" spans="1:13" ht="15">
      <c r="A68" s="8"/>
      <c r="B68" s="8"/>
      <c r="C68" s="8"/>
      <c r="D68" s="8"/>
      <c r="E68" s="8"/>
      <c r="F68" s="8"/>
      <c r="G68" s="10"/>
      <c r="H68" s="10"/>
      <c r="I68" s="8"/>
      <c r="J68" s="8"/>
      <c r="K68" s="8"/>
      <c r="L68" s="8"/>
      <c r="M68" s="8"/>
    </row>
    <row r="69" spans="1:13" ht="15">
      <c r="A69" s="8"/>
      <c r="B69" s="8"/>
      <c r="C69" s="8"/>
      <c r="D69" s="8"/>
      <c r="E69" s="8"/>
      <c r="F69" s="8"/>
      <c r="G69" s="10"/>
      <c r="H69" s="10"/>
      <c r="I69" s="8"/>
      <c r="J69" s="8"/>
      <c r="K69" s="8"/>
      <c r="L69" s="8"/>
      <c r="M69" s="8"/>
    </row>
    <row r="70" spans="1:13" ht="15">
      <c r="A70" s="8"/>
      <c r="B70" s="8"/>
      <c r="C70" s="8"/>
      <c r="D70" s="8"/>
      <c r="E70" s="8"/>
      <c r="F70" s="8"/>
      <c r="G70" s="10"/>
      <c r="H70" s="10"/>
      <c r="I70" s="8"/>
      <c r="J70" s="8"/>
      <c r="K70" s="8"/>
      <c r="L70" s="8"/>
      <c r="M70" s="8"/>
    </row>
    <row r="71" spans="1:13" ht="15">
      <c r="A71" s="8"/>
      <c r="B71" s="8"/>
      <c r="C71" s="8"/>
      <c r="D71" s="8"/>
      <c r="E71" s="8"/>
      <c r="F71" s="8"/>
      <c r="G71" s="10"/>
      <c r="H71" s="10"/>
      <c r="I71" s="8"/>
      <c r="J71" s="8"/>
      <c r="K71" s="8"/>
      <c r="L71" s="8"/>
      <c r="M71" s="8"/>
    </row>
    <row r="72" spans="1:13" ht="15">
      <c r="A72" s="8"/>
      <c r="B72" s="8"/>
      <c r="C72" s="8"/>
      <c r="D72" s="8"/>
      <c r="E72" s="8"/>
      <c r="F72" s="8"/>
      <c r="G72" s="10"/>
      <c r="H72" s="10"/>
      <c r="I72" s="8"/>
      <c r="J72" s="8"/>
      <c r="K72" s="8"/>
      <c r="L72" s="8"/>
      <c r="M72" s="8"/>
    </row>
    <row r="73" spans="1:13" ht="15">
      <c r="A73" s="8"/>
      <c r="B73" s="8"/>
      <c r="C73" s="8"/>
      <c r="D73" s="8"/>
      <c r="E73" s="8"/>
      <c r="F73" s="8"/>
      <c r="G73" s="10"/>
      <c r="H73" s="10"/>
      <c r="I73" s="8"/>
      <c r="J73" s="8"/>
      <c r="K73" s="8"/>
      <c r="L73" s="8"/>
      <c r="M73" s="8"/>
    </row>
    <row r="74" ht="15">
      <c r="M74" s="8"/>
    </row>
  </sheetData>
  <sheetProtection selectLockedCells="1" selectUnlockedCells="1"/>
  <mergeCells count="2">
    <mergeCell ref="A7:L7"/>
    <mergeCell ref="A57:B57"/>
  </mergeCells>
  <hyperlinks>
    <hyperlink ref="E29" r:id="rId1" display="http://ped.de/"/>
  </hyperlinks>
  <printOptions/>
  <pageMargins left="0.25" right="0.25" top="0.75" bottom="0.75" header="0.5118055555555555" footer="0.5118055555555555"/>
  <pageSetup fitToHeight="0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Águida 2018</dc:creator>
  <cp:keywords/>
  <dc:description/>
  <cp:lastModifiedBy>Morgana</cp:lastModifiedBy>
  <dcterms:created xsi:type="dcterms:W3CDTF">2020-03-11T17:39:14Z</dcterms:created>
  <dcterms:modified xsi:type="dcterms:W3CDTF">2022-09-28T17:28:29Z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